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manishi-b982n\Desktop\"/>
    </mc:Choice>
  </mc:AlternateContent>
  <xr:revisionPtr revIDLastSave="0" documentId="13_ncr:1_{F230DAEC-F00A-4A79-86B6-F297F2F9ABCB}" xr6:coauthVersionLast="47" xr6:coauthVersionMax="47" xr10:uidLastSave="{00000000-0000-0000-0000-000000000000}"/>
  <bookViews>
    <workbookView xWindow="-28920" yWindow="-120" windowWidth="29040" windowHeight="15720" xr2:uid="{379E62AE-C8D7-4367-ACB7-70BC7C9A022B}"/>
  </bookViews>
  <sheets>
    <sheet name="内訳" sheetId="35" r:id="rId1"/>
  </sheets>
  <definedNames>
    <definedName name="_xlnm._FilterDatabase" localSheetId="0" hidden="1">内訳!$A$2:$N$266</definedName>
    <definedName name="_xlnm.Print_Area" localSheetId="0">内訳!$A$1:$L$263</definedName>
    <definedName name="_xlnm.Print_Titles" localSheetId="0">内訳!$1:$2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1" i="35" l="1"/>
  <c r="K82" i="35"/>
  <c r="K214" i="35"/>
  <c r="K215" i="35"/>
  <c r="I266" i="35"/>
  <c r="I265" i="35"/>
  <c r="I264" i="35"/>
  <c r="I262" i="35"/>
  <c r="K262" i="35" s="1"/>
  <c r="I261" i="35"/>
  <c r="K261" i="35" s="1"/>
  <c r="I260" i="35"/>
  <c r="K260" i="35" s="1"/>
  <c r="I259" i="35"/>
  <c r="K259" i="35" s="1"/>
  <c r="I258" i="35"/>
  <c r="K258" i="35" s="1"/>
  <c r="I257" i="35"/>
  <c r="K257" i="35" s="1"/>
  <c r="I256" i="35"/>
  <c r="K256" i="35" s="1"/>
  <c r="I255" i="35"/>
  <c r="K255" i="35" s="1"/>
  <c r="I254" i="35"/>
  <c r="K254" i="35" s="1"/>
  <c r="I253" i="35"/>
  <c r="K253" i="35" s="1"/>
  <c r="I252" i="35"/>
  <c r="K252" i="35" s="1"/>
  <c r="I251" i="35"/>
  <c r="K251" i="35" s="1"/>
  <c r="I250" i="35"/>
  <c r="K250" i="35" s="1"/>
  <c r="I249" i="35"/>
  <c r="K249" i="35" s="1"/>
  <c r="I248" i="35"/>
  <c r="K248" i="35" s="1"/>
  <c r="I247" i="35"/>
  <c r="K247" i="35" s="1"/>
  <c r="I246" i="35"/>
  <c r="K246" i="35" s="1"/>
  <c r="I245" i="35"/>
  <c r="K245" i="35" s="1"/>
  <c r="I244" i="35"/>
  <c r="K244" i="35" s="1"/>
  <c r="I243" i="35"/>
  <c r="K243" i="35" s="1"/>
  <c r="I242" i="35"/>
  <c r="K242" i="35" s="1"/>
  <c r="I241" i="35"/>
  <c r="K241" i="35" s="1"/>
  <c r="I240" i="35"/>
  <c r="K240" i="35" s="1"/>
  <c r="I239" i="35"/>
  <c r="K239" i="35" s="1"/>
  <c r="I238" i="35"/>
  <c r="K238" i="35" s="1"/>
  <c r="I237" i="35"/>
  <c r="K237" i="35" s="1"/>
  <c r="I236" i="35"/>
  <c r="K236" i="35" s="1"/>
  <c r="I235" i="35"/>
  <c r="K235" i="35" s="1"/>
  <c r="I234" i="35"/>
  <c r="K234" i="35" s="1"/>
  <c r="I233" i="35"/>
  <c r="K233" i="35" s="1"/>
  <c r="I232" i="35"/>
  <c r="K232" i="35" s="1"/>
  <c r="I231" i="35"/>
  <c r="K231" i="35" s="1"/>
  <c r="I230" i="35"/>
  <c r="K230" i="35" s="1"/>
  <c r="I229" i="35"/>
  <c r="K229" i="35" s="1"/>
  <c r="I228" i="35"/>
  <c r="K228" i="35" s="1"/>
  <c r="I227" i="35"/>
  <c r="K227" i="35" s="1"/>
  <c r="I226" i="35"/>
  <c r="K226" i="35" s="1"/>
  <c r="I225" i="35"/>
  <c r="K225" i="35" s="1"/>
  <c r="I224" i="35"/>
  <c r="K224" i="35" s="1"/>
  <c r="I223" i="35"/>
  <c r="K223" i="35" s="1"/>
  <c r="I222" i="35"/>
  <c r="K222" i="35" s="1"/>
  <c r="I221" i="35"/>
  <c r="K221" i="35" s="1"/>
  <c r="I220" i="35"/>
  <c r="K220" i="35" s="1"/>
  <c r="I219" i="35"/>
  <c r="K219" i="35" s="1"/>
  <c r="I218" i="35"/>
  <c r="K218" i="35" s="1"/>
  <c r="I217" i="35"/>
  <c r="K217" i="35" s="1"/>
  <c r="I216" i="35"/>
  <c r="K216" i="35" s="1"/>
  <c r="I215" i="35"/>
  <c r="I214" i="35"/>
  <c r="I213" i="35"/>
  <c r="K213" i="35" s="1"/>
  <c r="I212" i="35"/>
  <c r="K212" i="35" s="1"/>
  <c r="I211" i="35"/>
  <c r="K211" i="35" s="1"/>
  <c r="I210" i="35"/>
  <c r="K210" i="35" s="1"/>
  <c r="I209" i="35"/>
  <c r="K209" i="35" s="1"/>
  <c r="I208" i="35"/>
  <c r="K208" i="35" s="1"/>
  <c r="I207" i="35"/>
  <c r="K207" i="35" s="1"/>
  <c r="I206" i="35"/>
  <c r="K206" i="35" s="1"/>
  <c r="I205" i="35"/>
  <c r="K205" i="35" s="1"/>
  <c r="I204" i="35"/>
  <c r="K204" i="35" s="1"/>
  <c r="I203" i="35"/>
  <c r="K203" i="35" s="1"/>
  <c r="I202" i="35"/>
  <c r="K202" i="35" s="1"/>
  <c r="I201" i="35"/>
  <c r="K201" i="35" s="1"/>
  <c r="I200" i="35"/>
  <c r="K200" i="35" s="1"/>
  <c r="I199" i="35"/>
  <c r="K199" i="35" s="1"/>
  <c r="I198" i="35"/>
  <c r="K198" i="35" s="1"/>
  <c r="I197" i="35"/>
  <c r="K197" i="35" s="1"/>
  <c r="I196" i="35"/>
  <c r="K196" i="35" s="1"/>
  <c r="I195" i="35"/>
  <c r="K195" i="35" s="1"/>
  <c r="I194" i="35"/>
  <c r="K194" i="35" s="1"/>
  <c r="I193" i="35"/>
  <c r="K193" i="35" s="1"/>
  <c r="I192" i="35"/>
  <c r="K192" i="35" s="1"/>
  <c r="I191" i="35"/>
  <c r="K191" i="35" s="1"/>
  <c r="I190" i="35"/>
  <c r="K190" i="35" s="1"/>
  <c r="I189" i="35"/>
  <c r="K189" i="35" s="1"/>
  <c r="I188" i="35"/>
  <c r="K188" i="35" s="1"/>
  <c r="I187" i="35"/>
  <c r="K187" i="35" s="1"/>
  <c r="I186" i="35"/>
  <c r="K186" i="35" s="1"/>
  <c r="I185" i="35"/>
  <c r="K185" i="35" s="1"/>
  <c r="I184" i="35"/>
  <c r="K184" i="35" s="1"/>
  <c r="I183" i="35"/>
  <c r="K183" i="35" s="1"/>
  <c r="I182" i="35"/>
  <c r="K182" i="35" s="1"/>
  <c r="I181" i="35"/>
  <c r="K181" i="35" s="1"/>
  <c r="I180" i="35"/>
  <c r="K180" i="35" s="1"/>
  <c r="I179" i="35"/>
  <c r="K179" i="35" s="1"/>
  <c r="I178" i="35"/>
  <c r="K178" i="35" s="1"/>
  <c r="I177" i="35"/>
  <c r="K177" i="35" s="1"/>
  <c r="I176" i="35"/>
  <c r="K176" i="35" s="1"/>
  <c r="I175" i="35"/>
  <c r="K175" i="35" s="1"/>
  <c r="I174" i="35"/>
  <c r="K174" i="35" s="1"/>
  <c r="I173" i="35"/>
  <c r="K173" i="35" s="1"/>
  <c r="I172" i="35"/>
  <c r="K172" i="35" s="1"/>
  <c r="I171" i="35"/>
  <c r="K171" i="35" s="1"/>
  <c r="I170" i="35"/>
  <c r="K170" i="35" s="1"/>
  <c r="I169" i="35"/>
  <c r="K169" i="35" s="1"/>
  <c r="I168" i="35"/>
  <c r="K168" i="35" s="1"/>
  <c r="I167" i="35"/>
  <c r="K167" i="35" s="1"/>
  <c r="I166" i="35"/>
  <c r="K166" i="35" s="1"/>
  <c r="I165" i="35"/>
  <c r="K165" i="35" s="1"/>
  <c r="I164" i="35"/>
  <c r="K164" i="35" s="1"/>
  <c r="I163" i="35"/>
  <c r="K163" i="35" s="1"/>
  <c r="I162" i="35"/>
  <c r="K162" i="35" s="1"/>
  <c r="I161" i="35"/>
  <c r="K161" i="35" s="1"/>
  <c r="I160" i="35"/>
  <c r="K160" i="35" s="1"/>
  <c r="I159" i="35"/>
  <c r="K159" i="35" s="1"/>
  <c r="I158" i="35"/>
  <c r="K158" i="35" s="1"/>
  <c r="I157" i="35"/>
  <c r="K157" i="35" s="1"/>
  <c r="I156" i="35"/>
  <c r="K156" i="35" s="1"/>
  <c r="I155" i="35"/>
  <c r="K155" i="35" s="1"/>
  <c r="I154" i="35"/>
  <c r="K154" i="35" s="1"/>
  <c r="I153" i="35"/>
  <c r="K153" i="35" s="1"/>
  <c r="I152" i="35"/>
  <c r="K152" i="35" s="1"/>
  <c r="I151" i="35"/>
  <c r="K151" i="35" s="1"/>
  <c r="I150" i="35"/>
  <c r="K150" i="35" s="1"/>
  <c r="I149" i="35"/>
  <c r="K149" i="35" s="1"/>
  <c r="I148" i="35"/>
  <c r="K148" i="35" s="1"/>
  <c r="I147" i="35"/>
  <c r="K147" i="35" s="1"/>
  <c r="I146" i="35"/>
  <c r="K146" i="35" s="1"/>
  <c r="I145" i="35"/>
  <c r="K145" i="35" s="1"/>
  <c r="I144" i="35"/>
  <c r="K144" i="35" s="1"/>
  <c r="I143" i="35"/>
  <c r="K143" i="35" s="1"/>
  <c r="I142" i="35"/>
  <c r="K142" i="35" s="1"/>
  <c r="I141" i="35"/>
  <c r="K141" i="35" s="1"/>
  <c r="I140" i="35"/>
  <c r="K140" i="35" s="1"/>
  <c r="I139" i="35"/>
  <c r="K139" i="35" s="1"/>
  <c r="I138" i="35"/>
  <c r="K138" i="35" s="1"/>
  <c r="I137" i="35"/>
  <c r="K137" i="35" s="1"/>
  <c r="I136" i="35"/>
  <c r="K136" i="35" s="1"/>
  <c r="I135" i="35"/>
  <c r="K135" i="35" s="1"/>
  <c r="I134" i="35"/>
  <c r="K134" i="35" s="1"/>
  <c r="I133" i="35"/>
  <c r="K133" i="35" s="1"/>
  <c r="I132" i="35"/>
  <c r="K132" i="35" s="1"/>
  <c r="I131" i="35"/>
  <c r="K131" i="35" s="1"/>
  <c r="I130" i="35"/>
  <c r="K130" i="35" s="1"/>
  <c r="I129" i="35"/>
  <c r="K129" i="35" s="1"/>
  <c r="I128" i="35"/>
  <c r="K128" i="35" s="1"/>
  <c r="I127" i="35"/>
  <c r="K127" i="35" s="1"/>
  <c r="I126" i="35"/>
  <c r="K126" i="35" s="1"/>
  <c r="I125" i="35"/>
  <c r="K125" i="35" s="1"/>
  <c r="I124" i="35"/>
  <c r="K124" i="35" s="1"/>
  <c r="I123" i="35"/>
  <c r="K123" i="35" s="1"/>
  <c r="I122" i="35"/>
  <c r="K122" i="35" s="1"/>
  <c r="I121" i="35"/>
  <c r="K121" i="35" s="1"/>
  <c r="I120" i="35"/>
  <c r="K120" i="35" s="1"/>
  <c r="I119" i="35"/>
  <c r="K119" i="35" s="1"/>
  <c r="I118" i="35"/>
  <c r="K118" i="35" s="1"/>
  <c r="I117" i="35"/>
  <c r="K117" i="35" s="1"/>
  <c r="I116" i="35"/>
  <c r="K116" i="35" s="1"/>
  <c r="I115" i="35"/>
  <c r="K115" i="35" s="1"/>
  <c r="I114" i="35"/>
  <c r="K114" i="35" s="1"/>
  <c r="I113" i="35"/>
  <c r="K113" i="35" s="1"/>
  <c r="I112" i="35"/>
  <c r="K112" i="35" s="1"/>
  <c r="I111" i="35"/>
  <c r="K111" i="35" s="1"/>
  <c r="I110" i="35"/>
  <c r="K110" i="35" s="1"/>
  <c r="I109" i="35"/>
  <c r="K109" i="35" s="1"/>
  <c r="I108" i="35"/>
  <c r="K108" i="35" s="1"/>
  <c r="I107" i="35"/>
  <c r="K107" i="35" s="1"/>
  <c r="I106" i="35"/>
  <c r="K106" i="35" s="1"/>
  <c r="I105" i="35"/>
  <c r="K105" i="35" s="1"/>
  <c r="I104" i="35"/>
  <c r="K104" i="35" s="1"/>
  <c r="I103" i="35"/>
  <c r="K103" i="35" s="1"/>
  <c r="I102" i="35"/>
  <c r="K102" i="35" s="1"/>
  <c r="I101" i="35"/>
  <c r="K101" i="35" s="1"/>
  <c r="I100" i="35"/>
  <c r="K100" i="35" s="1"/>
  <c r="I99" i="35"/>
  <c r="K99" i="35" s="1"/>
  <c r="I98" i="35"/>
  <c r="K98" i="35" s="1"/>
  <c r="I97" i="35"/>
  <c r="K97" i="35" s="1"/>
  <c r="I96" i="35"/>
  <c r="K96" i="35" s="1"/>
  <c r="I95" i="35"/>
  <c r="K95" i="35" s="1"/>
  <c r="I94" i="35"/>
  <c r="K94" i="35" s="1"/>
  <c r="I93" i="35"/>
  <c r="K93" i="35" s="1"/>
  <c r="I92" i="35"/>
  <c r="K92" i="35" s="1"/>
  <c r="I91" i="35"/>
  <c r="K91" i="35" s="1"/>
  <c r="I90" i="35"/>
  <c r="K90" i="35" s="1"/>
  <c r="I89" i="35"/>
  <c r="K89" i="35" s="1"/>
  <c r="I88" i="35"/>
  <c r="K88" i="35" s="1"/>
  <c r="I87" i="35"/>
  <c r="K87" i="35" s="1"/>
  <c r="I86" i="35"/>
  <c r="K86" i="35" s="1"/>
  <c r="I85" i="35"/>
  <c r="K85" i="35" s="1"/>
  <c r="I84" i="35"/>
  <c r="K84" i="35" s="1"/>
  <c r="I83" i="35"/>
  <c r="K83" i="35" s="1"/>
  <c r="I82" i="35"/>
  <c r="I81" i="35"/>
  <c r="K81" i="35" s="1"/>
  <c r="I80" i="35"/>
  <c r="K80" i="35" s="1"/>
  <c r="I79" i="35"/>
  <c r="K79" i="35" s="1"/>
  <c r="I78" i="35"/>
  <c r="K78" i="35" s="1"/>
  <c r="I77" i="35"/>
  <c r="K77" i="35" s="1"/>
  <c r="I76" i="35"/>
  <c r="K76" i="35" s="1"/>
  <c r="I75" i="35"/>
  <c r="K75" i="35" s="1"/>
  <c r="I74" i="35"/>
  <c r="K74" i="35" s="1"/>
  <c r="I73" i="35"/>
  <c r="K73" i="35" s="1"/>
  <c r="I72" i="35"/>
  <c r="K72" i="35" s="1"/>
  <c r="I71" i="35"/>
  <c r="I70" i="35"/>
  <c r="K70" i="35" s="1"/>
  <c r="I69" i="35"/>
  <c r="K69" i="35" s="1"/>
  <c r="I68" i="35"/>
  <c r="K68" i="35" s="1"/>
  <c r="I67" i="35"/>
  <c r="K67" i="35" s="1"/>
  <c r="I66" i="35"/>
  <c r="K66" i="35" s="1"/>
  <c r="I65" i="35"/>
  <c r="K65" i="35" s="1"/>
  <c r="I64" i="35"/>
  <c r="K64" i="35" s="1"/>
  <c r="I63" i="35"/>
  <c r="K63" i="35" s="1"/>
  <c r="I62" i="35"/>
  <c r="K62" i="35" s="1"/>
  <c r="I61" i="35"/>
  <c r="K61" i="35" s="1"/>
  <c r="I60" i="35"/>
  <c r="K60" i="35" s="1"/>
  <c r="I59" i="35"/>
  <c r="K59" i="35" s="1"/>
  <c r="I58" i="35"/>
  <c r="K58" i="35" s="1"/>
  <c r="I57" i="35"/>
  <c r="K57" i="35" s="1"/>
  <c r="I56" i="35"/>
  <c r="K56" i="35" s="1"/>
  <c r="I55" i="35"/>
  <c r="K55" i="35" s="1"/>
  <c r="I54" i="35"/>
  <c r="K54" i="35" s="1"/>
  <c r="I53" i="35"/>
  <c r="K53" i="35" s="1"/>
  <c r="I52" i="35"/>
  <c r="K52" i="35" s="1"/>
  <c r="I51" i="35"/>
  <c r="K51" i="35" s="1"/>
  <c r="I50" i="35"/>
  <c r="K50" i="35" s="1"/>
  <c r="I49" i="35"/>
  <c r="K49" i="35" s="1"/>
  <c r="I48" i="35"/>
  <c r="K48" i="35" s="1"/>
  <c r="I47" i="35"/>
  <c r="K47" i="35" s="1"/>
  <c r="I46" i="35"/>
  <c r="K46" i="35" s="1"/>
  <c r="I45" i="35"/>
  <c r="K45" i="35" s="1"/>
  <c r="I44" i="35"/>
  <c r="K44" i="35" s="1"/>
  <c r="I43" i="35"/>
  <c r="K43" i="35" s="1"/>
  <c r="I42" i="35"/>
  <c r="K42" i="35" s="1"/>
  <c r="I41" i="35"/>
  <c r="K41" i="35" s="1"/>
  <c r="I40" i="35"/>
  <c r="K40" i="35" s="1"/>
  <c r="I39" i="35"/>
  <c r="K39" i="35" s="1"/>
  <c r="I38" i="35"/>
  <c r="K38" i="35" s="1"/>
  <c r="I37" i="35"/>
  <c r="K37" i="35" s="1"/>
  <c r="I36" i="35"/>
  <c r="K36" i="35" s="1"/>
  <c r="I35" i="35"/>
  <c r="K35" i="35" s="1"/>
  <c r="I34" i="35"/>
  <c r="K34" i="35" s="1"/>
  <c r="I33" i="35"/>
  <c r="K33" i="35" s="1"/>
  <c r="I32" i="35"/>
  <c r="K32" i="35" s="1"/>
  <c r="I31" i="35"/>
  <c r="K31" i="35" s="1"/>
  <c r="I30" i="35"/>
  <c r="K30" i="35" s="1"/>
  <c r="I29" i="35"/>
  <c r="K29" i="35" s="1"/>
  <c r="I28" i="35"/>
  <c r="K28" i="35" s="1"/>
  <c r="I27" i="35"/>
  <c r="K27" i="35" s="1"/>
  <c r="I26" i="35"/>
  <c r="K26" i="35" s="1"/>
  <c r="I25" i="35"/>
  <c r="K25" i="35" s="1"/>
  <c r="I24" i="35"/>
  <c r="K24" i="35" s="1"/>
  <c r="I23" i="35"/>
  <c r="K23" i="35" s="1"/>
  <c r="I22" i="35"/>
  <c r="K22" i="35" s="1"/>
  <c r="I21" i="35"/>
  <c r="K21" i="35" s="1"/>
  <c r="I20" i="35"/>
  <c r="K20" i="35" s="1"/>
  <c r="I19" i="35"/>
  <c r="K19" i="35" s="1"/>
  <c r="I18" i="35"/>
  <c r="K18" i="35" s="1"/>
  <c r="I17" i="35"/>
  <c r="K17" i="35" s="1"/>
  <c r="I16" i="35"/>
  <c r="K16" i="35" s="1"/>
  <c r="I15" i="35"/>
  <c r="K15" i="35" s="1"/>
  <c r="I14" i="35"/>
  <c r="K14" i="35" s="1"/>
  <c r="I13" i="35"/>
  <c r="K13" i="35" s="1"/>
  <c r="I12" i="35"/>
  <c r="K12" i="35" s="1"/>
  <c r="I11" i="35"/>
  <c r="K11" i="35" s="1"/>
  <c r="I10" i="35"/>
  <c r="K10" i="35" s="1"/>
  <c r="I9" i="35"/>
  <c r="K9" i="35" s="1"/>
  <c r="I8" i="35"/>
  <c r="K8" i="35" s="1"/>
  <c r="I7" i="35"/>
  <c r="K7" i="35" s="1"/>
  <c r="I6" i="35"/>
  <c r="K6" i="35" s="1"/>
  <c r="I5" i="35"/>
  <c r="K5" i="35" s="1"/>
  <c r="I4" i="35"/>
  <c r="K4" i="35" s="1"/>
  <c r="I3" i="35"/>
  <c r="K3" i="35" s="1"/>
  <c r="K263" i="35" l="1"/>
</calcChain>
</file>

<file path=xl/sharedStrings.xml><?xml version="1.0" encoding="utf-8"?>
<sst xmlns="http://schemas.openxmlformats.org/spreadsheetml/2006/main" count="1315" uniqueCount="684">
  <si>
    <t>番号</t>
    <rPh sb="0" eb="2">
      <t>バンゴウ</t>
    </rPh>
    <phoneticPr fontId="3"/>
  </si>
  <si>
    <t>品　　　　　目</t>
    <rPh sb="0" eb="1">
      <t>ヒン</t>
    </rPh>
    <rPh sb="6" eb="7">
      <t>メ</t>
    </rPh>
    <phoneticPr fontId="7"/>
  </si>
  <si>
    <t>規　　　　　格</t>
    <rPh sb="0" eb="1">
      <t>タダシ</t>
    </rPh>
    <rPh sb="6" eb="7">
      <t>カク</t>
    </rPh>
    <phoneticPr fontId="7"/>
  </si>
  <si>
    <t>単位</t>
    <rPh sb="0" eb="2">
      <t>タンイ</t>
    </rPh>
    <phoneticPr fontId="7"/>
  </si>
  <si>
    <t>鉛筆</t>
  </si>
  <si>
    <t>HB　黒色　［12本入］</t>
  </si>
  <si>
    <t>トンボ鉛筆　LA-KEAHB</t>
  </si>
  <si>
    <t>打</t>
  </si>
  <si>
    <t>B　黒色　［12本入］</t>
  </si>
  <si>
    <t>トンボ鉛筆　LA-KEAB</t>
  </si>
  <si>
    <t>インデックス</t>
  </si>
  <si>
    <t>個</t>
    <rPh sb="0" eb="1">
      <t>コ</t>
    </rPh>
    <phoneticPr fontId="3"/>
  </si>
  <si>
    <t>青縁　27×34mm</t>
  </si>
  <si>
    <t>コクヨ　タ-E22NB</t>
  </si>
  <si>
    <t>青縁　18×25mm（透明保護フィルム付）</t>
  </si>
  <si>
    <t>コクヨ　タ-120B</t>
  </si>
  <si>
    <t>赤縁　18×25mm（透明保護フィルム付）</t>
  </si>
  <si>
    <t>コクヨ　タ-120R</t>
  </si>
  <si>
    <t>青縁　23×29mm（透明保護フィルム付）</t>
  </si>
  <si>
    <t>コクヨ　タ-121B</t>
  </si>
  <si>
    <t>赤縁　23×29mm（透明保護フィルム付）</t>
  </si>
  <si>
    <t>コクヨ　タ-121R</t>
  </si>
  <si>
    <t>青縁　27×34mm（透明保護フィルム付）</t>
  </si>
  <si>
    <t>コクヨ　タ-122Ｂ</t>
  </si>
  <si>
    <t>赤縁　27×34mm（透明保護フィルム付）</t>
  </si>
  <si>
    <t>コクヨ　タ-122Ｒ</t>
  </si>
  <si>
    <t>液体のり　</t>
  </si>
  <si>
    <t>50ml　アラビックのり</t>
  </si>
  <si>
    <t>ヤマト　ENA-150</t>
  </si>
  <si>
    <t>個</t>
  </si>
  <si>
    <t>ＯＡウェットクリーナー</t>
  </si>
  <si>
    <t>コクヨ　EAS-CL-E60</t>
  </si>
  <si>
    <t>ＯＡスプレークリーナー</t>
  </si>
  <si>
    <t>スプレータイプ　2本入り　</t>
  </si>
  <si>
    <t>エレコム　AD-ECOMW</t>
  </si>
  <si>
    <t>セット</t>
  </si>
  <si>
    <t>カッターナイフ</t>
  </si>
  <si>
    <t>小型　刃幅９mm</t>
  </si>
  <si>
    <t>オルファ　188BSY</t>
  </si>
  <si>
    <t>個</t>
    <rPh sb="0" eb="1">
      <t>コ</t>
    </rPh>
    <phoneticPr fontId="11"/>
  </si>
  <si>
    <t>ガバットファイル</t>
  </si>
  <si>
    <t>青　A4-S　1000枚収容　背幅可変14～113mm</t>
  </si>
  <si>
    <t>コクヨ　フ-V90</t>
  </si>
  <si>
    <t>冊</t>
  </si>
  <si>
    <t>カラー仕切りカード</t>
  </si>
  <si>
    <t>キングジム　907</t>
  </si>
  <si>
    <t>クラフトテープ</t>
  </si>
  <si>
    <t>50㎜×50m</t>
  </si>
  <si>
    <t>セキスイ　K501X03</t>
  </si>
  <si>
    <t>クリアファイル</t>
  </si>
  <si>
    <t>コクヨ　ラ-GL720B</t>
  </si>
  <si>
    <t>クリアポケット</t>
  </si>
  <si>
    <t>コクヨ　P3ラ-380N-5</t>
  </si>
  <si>
    <t>クリアホルダー</t>
  </si>
  <si>
    <t>薄型透明　A4　［20枚入］</t>
  </si>
  <si>
    <t>コクヨ　フ-S780</t>
  </si>
  <si>
    <t>透明　A4　［10枚入］</t>
  </si>
  <si>
    <t>コクヨ　フ-780</t>
  </si>
  <si>
    <t>コクヨ　フｰ750</t>
  </si>
  <si>
    <t>枚</t>
    <rPh sb="0" eb="1">
      <t>マイ</t>
    </rPh>
    <phoneticPr fontId="3"/>
  </si>
  <si>
    <t>クリップボード</t>
  </si>
  <si>
    <t>蛍光ペン</t>
  </si>
  <si>
    <t>青　シングル　4mm</t>
  </si>
  <si>
    <t>パイロット　SGR-8SL-L</t>
  </si>
  <si>
    <t>本</t>
  </si>
  <si>
    <t>緑　シングル　4mm</t>
  </si>
  <si>
    <t>パイロット　SGR-8SL-G</t>
  </si>
  <si>
    <t>桃　シングル　4mm</t>
  </si>
  <si>
    <t>パイロット　SGR-8SL-P</t>
  </si>
  <si>
    <t>黄　シングル　4mm</t>
  </si>
  <si>
    <t>パイロット　SGR-8SL-Y</t>
  </si>
  <si>
    <t>橙　シングル　4mm</t>
  </si>
  <si>
    <t>パイロット　SGR-8SL-O</t>
  </si>
  <si>
    <t>消しゴム</t>
  </si>
  <si>
    <t>23.5×59×10.5mm</t>
  </si>
  <si>
    <t>パイロット　ERFE-L</t>
  </si>
  <si>
    <t>ケント紙</t>
  </si>
  <si>
    <t>A4　233ｇ/㎡　0.26mm　［100枚入］</t>
  </si>
  <si>
    <t>コクヨ　セ-KP39</t>
  </si>
  <si>
    <t>サイズ 311×240mm　山高さ +15　
厚み 320g/㎡　［1パック50冊入］</t>
  </si>
  <si>
    <t>コクヨ　EM-A4IFYX50</t>
  </si>
  <si>
    <t>シャープペンシル</t>
  </si>
  <si>
    <t>0.5mm　ラバーグリップ黒色</t>
  </si>
  <si>
    <t>パイロット　HGPS-10R-B5</t>
  </si>
  <si>
    <t>シャープペンシル替芯</t>
  </si>
  <si>
    <t>HB　0.5mm　黒色　［40本入］</t>
  </si>
  <si>
    <t>プラス　IT-100L-GC46083</t>
  </si>
  <si>
    <t>写真用紙</t>
  </si>
  <si>
    <t>修正テープ</t>
  </si>
  <si>
    <t>ペン修正用ホワイトテープ　5mm×10m</t>
  </si>
  <si>
    <t>コクヨ　TW-M285</t>
  </si>
  <si>
    <t>修正テープ詰替用</t>
  </si>
  <si>
    <t>コクヨ　TW-285</t>
  </si>
  <si>
    <t>朱肉</t>
  </si>
  <si>
    <t>内径　64mm</t>
  </si>
  <si>
    <t>ジョインテックス　B526J</t>
  </si>
  <si>
    <t>20ml</t>
  </si>
  <si>
    <t>ジョインテックス　B527J</t>
  </si>
  <si>
    <t>瞬間接着剤</t>
  </si>
  <si>
    <t>一般用　2ｇ</t>
  </si>
  <si>
    <t>アロンアルファ　タ-590N</t>
  </si>
  <si>
    <t>ゼリー状　4ｇ</t>
  </si>
  <si>
    <t>アロンアルファ　タ-594N</t>
  </si>
  <si>
    <t>アロンアルファ　タ-595N</t>
  </si>
  <si>
    <t>プロ用　20ｇ　速攻多用途　低粘度</t>
  </si>
  <si>
    <t>30cm　樹脂製　H約310×W32×D2.5</t>
  </si>
  <si>
    <t>コクヨ　GY-GBA111B</t>
  </si>
  <si>
    <t>コクヨ　CL-R15</t>
  </si>
  <si>
    <t>本</t>
    <rPh sb="0" eb="1">
      <t>ホン</t>
    </rPh>
    <phoneticPr fontId="3"/>
  </si>
  <si>
    <t>本</t>
    <rPh sb="0" eb="1">
      <t>ホン</t>
    </rPh>
    <phoneticPr fontId="11"/>
  </si>
  <si>
    <t>15cm　ステンレス製　JISマーク入</t>
  </si>
  <si>
    <t>A4　上質紙（157g/m2)　［10枚入］</t>
  </si>
  <si>
    <t>ササガワ　手作り賞状作成用紙　
10-1960</t>
  </si>
  <si>
    <t>コクヨ　IP-612D</t>
  </si>
  <si>
    <t>コクヨ　IP-612R</t>
  </si>
  <si>
    <t>スタンプインク</t>
  </si>
  <si>
    <t>コクヨ　IP-690R</t>
  </si>
  <si>
    <t>スティックのり</t>
  </si>
  <si>
    <t>20ｇ　スティックのり　中</t>
  </si>
  <si>
    <t>20ｇ　消えいろのり</t>
  </si>
  <si>
    <t>ぺんてる　ZE32-Y</t>
  </si>
  <si>
    <t>ぺんてる　ZER4-1</t>
  </si>
  <si>
    <t>セロハンテープ</t>
  </si>
  <si>
    <t>15mm×35m　［5巻］</t>
  </si>
  <si>
    <t>ダブルクリップ</t>
  </si>
  <si>
    <t>クラウン　CR-WC4-B</t>
  </si>
  <si>
    <t>とじ枚数　約20枚　［10個入］</t>
  </si>
  <si>
    <t>クラウン　CR-WC5-B</t>
  </si>
  <si>
    <t>とじ枚数　約160枚　［10個入］</t>
  </si>
  <si>
    <t>クラウン　CR-WC00-B</t>
  </si>
  <si>
    <t>サイズ120×170×0.040　［100枚入］</t>
  </si>
  <si>
    <t>サイズ240×340×0.040　［100枚入］</t>
  </si>
  <si>
    <t>チューブファイル</t>
  </si>
  <si>
    <t>青　A4-S（長辺綴じ）とじ厚30mm</t>
  </si>
  <si>
    <t>コクヨ　フ-RT630</t>
  </si>
  <si>
    <t>青　A4-S（長辺綴じ）とじ厚40mm</t>
  </si>
  <si>
    <t>コクヨ　フ-RT640</t>
  </si>
  <si>
    <t>青　A4-S（長辺綴じ）とじ厚50mm</t>
  </si>
  <si>
    <t>コクヨ　フ-RT650</t>
  </si>
  <si>
    <t>青　A4-S（長辺綴じ）とじ厚60mm</t>
  </si>
  <si>
    <t>コクヨ　フ-RT660</t>
  </si>
  <si>
    <t>青　A4-S（長辺綴じ）とじ厚80mm</t>
  </si>
  <si>
    <t>コクヨ　フ-RT680</t>
  </si>
  <si>
    <t>青　A4-S（長辺綴じ）とじ厚90mm</t>
  </si>
  <si>
    <t>コクヨ　フ-RT690</t>
  </si>
  <si>
    <t>青　A4-S（長辺綴じ）とじ厚100mm</t>
  </si>
  <si>
    <t>コクヨ　フ-RT6100</t>
  </si>
  <si>
    <t>コクヨ　フ-RT685</t>
  </si>
  <si>
    <t>３Ｍ　Scotch　KPR-12R</t>
  </si>
  <si>
    <t>つづりひも</t>
  </si>
  <si>
    <t>長さ60mm　［100本入］</t>
  </si>
  <si>
    <t>クラウン　CR-HM15-B</t>
  </si>
  <si>
    <t>テープカートリッジ</t>
  </si>
  <si>
    <t>キングジム　SS6K</t>
  </si>
  <si>
    <t>キングジム　SS6R</t>
  </si>
  <si>
    <t>キングジム　ST6K</t>
  </si>
  <si>
    <t>キングジム　SS9K</t>
  </si>
  <si>
    <t>キングジム　SS9R</t>
  </si>
  <si>
    <t>キングジム　SC9R</t>
  </si>
  <si>
    <t>キングジム　SS12K</t>
  </si>
  <si>
    <t>キングジム　SS12R</t>
  </si>
  <si>
    <t>キングジム　ST12K</t>
  </si>
  <si>
    <t>テプラPRO用　12mm　透明テープ　白字</t>
  </si>
  <si>
    <t>キングジム　ST12S</t>
  </si>
  <si>
    <t>キングジム　ST12R</t>
  </si>
  <si>
    <t>キングジム　SC12Y</t>
  </si>
  <si>
    <t>キングジム　SS18K</t>
  </si>
  <si>
    <t>キングジム　SS18R</t>
  </si>
  <si>
    <t>キングジム　ST18R</t>
  </si>
  <si>
    <t>キングジム　SC18Y</t>
  </si>
  <si>
    <t>キングジム　SS24K</t>
  </si>
  <si>
    <t>テープカッター</t>
  </si>
  <si>
    <t>テープカット　スタンダードタイプ</t>
  </si>
  <si>
    <t>コクヨ　T-SM100NG</t>
  </si>
  <si>
    <t>コクヨ　タ-DM400-08N</t>
  </si>
  <si>
    <t>テープのり詰替</t>
  </si>
  <si>
    <t>コクヨ　タ-D400-08N</t>
  </si>
  <si>
    <t>コクヨ　タ-D401-08</t>
  </si>
  <si>
    <t>デスクトレー</t>
  </si>
  <si>
    <t>A4用　文書箱　黒　275×360×70mm</t>
  </si>
  <si>
    <t>個</t>
    <rPh sb="0" eb="1">
      <t>コ</t>
    </rPh>
    <phoneticPr fontId="12"/>
  </si>
  <si>
    <t>布粘着テープ</t>
  </si>
  <si>
    <t>幅50mm×長さ25m</t>
  </si>
  <si>
    <t>ジョインテックス　B531J</t>
  </si>
  <si>
    <t>黄　幅50mm×長さ25m</t>
  </si>
  <si>
    <t>ジョインテックス　B340J-Y</t>
  </si>
  <si>
    <t>青　幅50mm×長さ25m</t>
  </si>
  <si>
    <t>ジョインテックス　B340J-B</t>
  </si>
  <si>
    <t>白　幅50mm×長さ25m</t>
  </si>
  <si>
    <t>ジョインテックス　B340J-W</t>
  </si>
  <si>
    <t>ジョインテックス　B340J-BK</t>
  </si>
  <si>
    <t>ジョインテックス　B340J-R</t>
  </si>
  <si>
    <t>捺印マット</t>
  </si>
  <si>
    <t>90×110×4mm</t>
  </si>
  <si>
    <t>コクヨ　IP-900N</t>
  </si>
  <si>
    <t>カウネット　4247-5439</t>
  </si>
  <si>
    <t>ノート</t>
  </si>
  <si>
    <t>A4　普通横罫　30枚</t>
  </si>
  <si>
    <t>コクヨ　ノ-203AN</t>
  </si>
  <si>
    <t>A4　普通横罫　40枚</t>
  </si>
  <si>
    <t>コクヨ　ノ-201AN</t>
  </si>
  <si>
    <t>コクヨ　ノ-3AN</t>
  </si>
  <si>
    <t>パウチフィルム</t>
  </si>
  <si>
    <t>A4サイズ　100μm　［100枚入］</t>
  </si>
  <si>
    <t>クラウン　CR-LPA4-T</t>
  </si>
  <si>
    <t>ハサミ</t>
  </si>
  <si>
    <t>刃部：ステンレス　刃渡り65mm</t>
  </si>
  <si>
    <t>全長240mm　180ｇ　ハイステンレス</t>
  </si>
  <si>
    <t>ＰＰロープ</t>
  </si>
  <si>
    <t>6φ×200m</t>
  </si>
  <si>
    <t>ビニールテープ</t>
  </si>
  <si>
    <t>黒　幅19mm×長さ10m</t>
  </si>
  <si>
    <t>セキスイ　V360 K1N</t>
  </si>
  <si>
    <t>白　幅19mm×長さ10m</t>
  </si>
  <si>
    <t>セキスイ　V360 W1N</t>
  </si>
  <si>
    <t>赤　幅19mm×長さ10m</t>
  </si>
  <si>
    <t>セキスイ　V360 R1N</t>
  </si>
  <si>
    <t>黄　幅19mm×長さ10m</t>
  </si>
  <si>
    <t>セキスイ　V360 Y1N</t>
  </si>
  <si>
    <t>ピンク　幅19mm×長さ10m</t>
  </si>
  <si>
    <t>セキスイ　V360 P1N</t>
  </si>
  <si>
    <t>ビニールパッチ</t>
  </si>
  <si>
    <t>透明タイプ　</t>
  </si>
  <si>
    <t>コクヨ　タ-３N</t>
  </si>
  <si>
    <t>ファイルボックス</t>
  </si>
  <si>
    <t>コクヨ　A4-LFFN-B</t>
  </si>
  <si>
    <t>コクヨ　A4-SFFN-B</t>
  </si>
  <si>
    <t>付箋紙</t>
  </si>
  <si>
    <t>各色　75×75㎜　100枚×10冊</t>
  </si>
  <si>
    <t>ジョインテックス　P434J-M10</t>
  </si>
  <si>
    <t>ジョインテックス　P432J-M20</t>
  </si>
  <si>
    <t>各色　50×15㎜　100枚×25本</t>
  </si>
  <si>
    <t>コクヨ　メ-2015N</t>
  </si>
  <si>
    <t>コクヨ　メ-1017N</t>
  </si>
  <si>
    <t>各色　75×12.5mm　100枚×20冊</t>
  </si>
  <si>
    <t>３Ｍ　654POP-Y</t>
  </si>
  <si>
    <t>３Ｍ　700SS-NE</t>
  </si>
  <si>
    <t>３Ｍ　500-5SSAN</t>
  </si>
  <si>
    <t>フラットファイル</t>
  </si>
  <si>
    <t>青　A4-S（長辺綴じ）</t>
  </si>
  <si>
    <t>プラス　021N　BL</t>
  </si>
  <si>
    <t>灰　A4-S（長辺綴じ）　</t>
  </si>
  <si>
    <t>プラス　021N　GY</t>
  </si>
  <si>
    <t>桃　A4-S（長辺綴じ）　</t>
  </si>
  <si>
    <t>プラス　021N　PK</t>
  </si>
  <si>
    <t>黄　A4-S（長辺綴じ）　</t>
  </si>
  <si>
    <t>プラス　021N　YL</t>
  </si>
  <si>
    <t>青　A4-S（長辺綴じ）PP表紙</t>
  </si>
  <si>
    <t>プラス　121P　BL</t>
  </si>
  <si>
    <t>文書保存箱</t>
  </si>
  <si>
    <t>コクヨ　A4-FBX1</t>
  </si>
  <si>
    <t>ペーパーカッター用
KOKUYO　DN-63N用　［1パック5本入］</t>
  </si>
  <si>
    <t>コクヨ　DN-600E</t>
  </si>
  <si>
    <t>箱</t>
  </si>
  <si>
    <t>ボールペン</t>
  </si>
  <si>
    <t>パイロット　BRG-10EF-BB</t>
  </si>
  <si>
    <t>パイロット　BRG-10EF-RR</t>
  </si>
  <si>
    <t>パイロット　BRG-10EF-LL</t>
  </si>
  <si>
    <t>パイロット　BSRF-8EF-B</t>
  </si>
  <si>
    <t>パイロット　BSRF-8EF-R</t>
  </si>
  <si>
    <t>パイロット　BKAB-40EF</t>
  </si>
  <si>
    <t>パイロット　BVRF-8EF-B</t>
  </si>
  <si>
    <t>パイロット　BVRF-8EF-R</t>
  </si>
  <si>
    <t>パイロット　BVRF-8EF-L</t>
  </si>
  <si>
    <t>ボックス型ファイル</t>
  </si>
  <si>
    <t>ホッチキス</t>
  </si>
  <si>
    <t>32枚綴　とじ足フラット　10号針</t>
  </si>
  <si>
    <t>プラス　ST-010VN</t>
  </si>
  <si>
    <t>40枚綴　とじ足フラット　11号針</t>
  </si>
  <si>
    <t>マックス　HD-11FLK</t>
  </si>
  <si>
    <t>卓上ホッチキス　最大80枚</t>
  </si>
  <si>
    <t>マックス　バイモ80フラット　
HD-11UFL</t>
  </si>
  <si>
    <t>ホッチキス　針</t>
  </si>
  <si>
    <t>10号針　50本×20</t>
  </si>
  <si>
    <t>プラス　SS-010</t>
  </si>
  <si>
    <t>マックス　№11-1M</t>
  </si>
  <si>
    <t>マックス　№11-10MM</t>
  </si>
  <si>
    <t>コクヨ　SL-31N</t>
  </si>
  <si>
    <t>ホワイトボードマーカー</t>
  </si>
  <si>
    <t>黒　細字　丸芯</t>
  </si>
  <si>
    <t>パイロット　WMBM-12FM-B</t>
  </si>
  <si>
    <t>青　細字　丸芯</t>
  </si>
  <si>
    <t>パイロット　WMBM-12FM-L</t>
  </si>
  <si>
    <t>赤　細字　丸芯</t>
  </si>
  <si>
    <t>パイロット　WMBM-12FM-R</t>
  </si>
  <si>
    <t>黒　中字　丸芯</t>
  </si>
  <si>
    <t>パイロット　WMBM-12L-B</t>
  </si>
  <si>
    <t>青　中字　丸芯</t>
  </si>
  <si>
    <t>パイロット　WMBM-12L-L</t>
  </si>
  <si>
    <t>赤　中字　丸芯</t>
  </si>
  <si>
    <t>パイロット　WMBM-12L-R</t>
  </si>
  <si>
    <t>100×54mm</t>
  </si>
  <si>
    <t>パイロット　WBEH-M</t>
  </si>
  <si>
    <t>パイロット　WBEHS-M</t>
  </si>
  <si>
    <t>マグネットクリップ</t>
  </si>
  <si>
    <t>青　A4用紙90枚保持可</t>
  </si>
  <si>
    <t>コクヨ　クリ-64NB</t>
  </si>
  <si>
    <t>青　A4用紙50枚保持可</t>
  </si>
  <si>
    <t>コクヨ　クリ-65NB</t>
  </si>
  <si>
    <t>マグネットシート</t>
  </si>
  <si>
    <t>白　30cm</t>
  </si>
  <si>
    <t>コクヨ　K2マク-MS300W</t>
  </si>
  <si>
    <t>マグネットポケット</t>
  </si>
  <si>
    <t>コクヨ　マク-501NW</t>
  </si>
  <si>
    <t>マルチカード</t>
  </si>
  <si>
    <t>各種プリンタ兼用紙　名刺用紙</t>
  </si>
  <si>
    <t>エーワン　51276</t>
  </si>
  <si>
    <t>メンディングテープ</t>
  </si>
  <si>
    <t>幅18mm×長さ30m</t>
  </si>
  <si>
    <t>幅18mm×長さ50m</t>
  </si>
  <si>
    <t>油性ペン</t>
  </si>
  <si>
    <t>黒　細字ツイン　0.8mm/0.5mm</t>
  </si>
  <si>
    <t>パイロット　MEF-12EU-B</t>
  </si>
  <si>
    <t>青　細字ツイン　0.8mm/0.5mm</t>
  </si>
  <si>
    <t>パイロット　MEF-12EU-L</t>
  </si>
  <si>
    <t>赤　細字ツイン　0.8mm/0.5mm</t>
  </si>
  <si>
    <t>パイロット　MEF-12EU-R</t>
  </si>
  <si>
    <t>黒　太字ツイン　5mm/1mm</t>
  </si>
  <si>
    <t>パイロット　MFN-15FB-B</t>
  </si>
  <si>
    <t>赤　太字ツイン　5mm/1mm</t>
  </si>
  <si>
    <t>パイロット　MFN-15FB-R</t>
  </si>
  <si>
    <t>養生用テープ</t>
  </si>
  <si>
    <t>ジョインテックス　B295J-G</t>
  </si>
  <si>
    <t>幅50mm×長さ25m　半透明</t>
  </si>
  <si>
    <t>ジョインテックス　B295J-C</t>
  </si>
  <si>
    <t>クロス貼り　A4-S（長辺綴）</t>
  </si>
  <si>
    <t>ラベルシート</t>
  </si>
  <si>
    <t>コクヨ　KPC－E112-100N</t>
  </si>
  <si>
    <t>両面紙粘着テープ</t>
  </si>
  <si>
    <t>幅10mm×長さ20m</t>
  </si>
  <si>
    <t>ニチバン　NW-10</t>
  </si>
  <si>
    <t>幅20mm×長さ10m</t>
  </si>
  <si>
    <t>ニチバン　NW-20</t>
  </si>
  <si>
    <t>レバーファイル</t>
  </si>
  <si>
    <t>青　A4-S　100枚収容　レバーとじ具</t>
  </si>
  <si>
    <t>コクヨ　フ-300NB</t>
  </si>
  <si>
    <t>赤　A4-S　100枚収容　レバーとじ具</t>
  </si>
  <si>
    <t>コクヨ　フ-300NR</t>
  </si>
  <si>
    <t>ワニクリップ</t>
  </si>
  <si>
    <t>中</t>
  </si>
  <si>
    <t>オート　ガチャック　GS-500</t>
  </si>
  <si>
    <t>舞鶴保安部</t>
    <rPh sb="0" eb="2">
      <t>マイヅル</t>
    </rPh>
    <rPh sb="2" eb="4">
      <t>ホアン</t>
    </rPh>
    <rPh sb="4" eb="5">
      <t>ブ</t>
    </rPh>
    <phoneticPr fontId="3"/>
  </si>
  <si>
    <t>単価</t>
    <rPh sb="0" eb="2">
      <t>タンカ</t>
    </rPh>
    <phoneticPr fontId="3"/>
  </si>
  <si>
    <t>4B　黒　［12本入］</t>
  </si>
  <si>
    <t>トンボ　MONO-RS4B</t>
  </si>
  <si>
    <t>ウェットティッシュタイプ　
機器・液晶画面対応　［60枚入］</t>
  </si>
  <si>
    <t>カッターナイフ替刃</t>
  </si>
  <si>
    <t>オルファ　SB10KS</t>
  </si>
  <si>
    <t>A4-S　5色5山見出し　［10組入］</t>
  </si>
  <si>
    <t>A4　30穴　表紙色:青 
クリアポケット差替え式ファイル</t>
  </si>
  <si>
    <t>A4サイズ クリアポケット30穴　［50枚入］</t>
  </si>
  <si>
    <t>2穴あき　A4　透明</t>
  </si>
  <si>
    <t>236×325×19mm　短辺とじ</t>
  </si>
  <si>
    <t>オープンCB200　</t>
  </si>
  <si>
    <t>236×325×19mm　長辺とじ</t>
  </si>
  <si>
    <t>オープンCB201</t>
  </si>
  <si>
    <t>個別フォルダー</t>
  </si>
  <si>
    <t>東亜合成株式会社　アロンアルファ
 AA-201-20AL　</t>
    <phoneticPr fontId="3"/>
  </si>
  <si>
    <t>定規</t>
  </si>
  <si>
    <t>15cm　直線定規　樹脂製　幅35mm　厚さ2mm</t>
  </si>
  <si>
    <t>プラス　品番：150ミリ　</t>
  </si>
  <si>
    <t>賞状用紙</t>
  </si>
  <si>
    <t>スタンプ台</t>
  </si>
  <si>
    <t>油性顔料インキ　黒　盤面寸法90×55mm</t>
  </si>
  <si>
    <t>油性顔料インキ　赤　盤面寸法90×55mm</t>
  </si>
  <si>
    <t>ジョインテックス　B841J-M</t>
  </si>
  <si>
    <t>ジョインテックス　B844J-M</t>
  </si>
  <si>
    <t>砂消しゴム</t>
  </si>
  <si>
    <t>スライドクリック式　サイズ：14×8×122mm</t>
  </si>
  <si>
    <t>砂消しゴム(補充用)</t>
  </si>
  <si>
    <t>ニチバン　セロテープ　大巻
CT-15355P　5巻</t>
  </si>
  <si>
    <t>とじ枚数　約30枚　［10個入］</t>
  </si>
  <si>
    <t>チャック付き袋</t>
  </si>
  <si>
    <t>カウネット4207-9279</t>
  </si>
  <si>
    <t>カウネット4207-9316</t>
  </si>
  <si>
    <t>青　A4横（短辺綴じ）とじ厚80mm</t>
  </si>
  <si>
    <t>超強力両面テープ</t>
  </si>
  <si>
    <t>両面テープ（強力）屋内・屋外用  幅12mm　
長さ1.5m　厚さ1.1mm　粗面用</t>
  </si>
  <si>
    <t>テプラPRO用　6mm　透明テープ　黒字</t>
  </si>
  <si>
    <t>テプラPRO用　12mm　白色テープ　黒字</t>
  </si>
  <si>
    <t>テプラPRO用　18mm　白色テープ　黒字</t>
  </si>
  <si>
    <t>テプラPRO用　24mm　白色テープ　黒字</t>
  </si>
  <si>
    <t>ドットライナー（本体）　16ｍ　強粘着</t>
  </si>
  <si>
    <t>ドットライナー詰替　16ｍ　強粘着</t>
  </si>
  <si>
    <t>ドットライナー詰替　16ｍ　弱粘着</t>
  </si>
  <si>
    <t>黒　幅50mm×長さ26m</t>
  </si>
  <si>
    <t>赤　幅50mm×長さ25m</t>
  </si>
  <si>
    <t>荷札</t>
  </si>
  <si>
    <t>B5　普通横罫　30枚</t>
  </si>
  <si>
    <t>裁ちばさみ</t>
  </si>
  <si>
    <t>PENANT　ステンレス　T240　</t>
  </si>
  <si>
    <t>信越工業　荷造りロープFR-3320</t>
  </si>
  <si>
    <t>A4ヨコ　収納幅95mm</t>
  </si>
  <si>
    <t>各色　75×25㎜　100枚×20本</t>
  </si>
  <si>
    <t>各色　50×7.5㎜　100枚×10冊</t>
  </si>
  <si>
    <t>コクヨ　メ-2014</t>
  </si>
  <si>
    <t>黄色　75×75㎜　100枚
ポップアップタイプ</t>
  </si>
  <si>
    <t>付箋紙（強粘着）</t>
  </si>
  <si>
    <t>蛍光５色　50×15mm　90枚×5個</t>
  </si>
  <si>
    <t>蛍光５色　75×25mm　90枚×5個</t>
  </si>
  <si>
    <t>黒　0.5mm　油性</t>
  </si>
  <si>
    <t>赤　0.5mm　油性</t>
  </si>
  <si>
    <t>ボールペン替芯</t>
  </si>
  <si>
    <t>３色ボールペン</t>
  </si>
  <si>
    <t>黒・赤・青 各　0.5mm</t>
  </si>
  <si>
    <t>３色ボールペン替芯</t>
  </si>
  <si>
    <t>多機能ペン</t>
  </si>
  <si>
    <t>黒赤２色ボールペン＋シャープペン　0.5mm</t>
  </si>
  <si>
    <t>三菱鉛筆　ジェットストリーム 
多機能ペン　MSXE350005-24</t>
  </si>
  <si>
    <t>多機能ペン替芯</t>
  </si>
  <si>
    <t>三菱鉛筆　ジェットストリーム 
多機能ペン用替芯　SXR8005K-24</t>
  </si>
  <si>
    <t>三菱鉛筆　ジェットストリーム 
多機能ペン用替芯　SXR8005K-15</t>
  </si>
  <si>
    <t>11号針　針足6mm　1000本入（50本×20）</t>
  </si>
  <si>
    <t>11号針　針足10mm　1000本入（50本×20）</t>
  </si>
  <si>
    <t>3号U針　50本×48</t>
  </si>
  <si>
    <t>ホワイトボード用
イレーザー</t>
  </si>
  <si>
    <t>ホワイトボード用
イレーザー詰替用</t>
  </si>
  <si>
    <t>３Ｍ　810-1-18（小巻）</t>
  </si>
  <si>
    <t>３Ｍ　810-3-18（大巻）</t>
  </si>
  <si>
    <t>幅50mm×長さ25m　緑</t>
  </si>
  <si>
    <t>キングジム　8335　黒</t>
  </si>
  <si>
    <t>12面（角丸）　100枚</t>
  </si>
  <si>
    <t>緑　A4-S　1000枚収容　背幅可変14～113mm</t>
  </si>
  <si>
    <t>インクジェットプリンタ用　写真用紙　
光沢紙　L判　［100枚入］</t>
  </si>
  <si>
    <t>上質紙</t>
  </si>
  <si>
    <t>B4サイズ　364mm×257mm　157ｇ/㎡　
［50枚入］</t>
  </si>
  <si>
    <t>日本製紙　NPI上質紙　157ｇ/㎡　
50枚入り　</t>
  </si>
  <si>
    <t>テプラPRO用　6mm　白色テープ　黒字</t>
  </si>
  <si>
    <t>テプラPRO用　6mm　白色テープ　赤字</t>
  </si>
  <si>
    <t>テプラPRO用　9mm　白色テープ　黒字</t>
  </si>
  <si>
    <t>テプラPRO用　9mm　白色テープ　赤字</t>
  </si>
  <si>
    <t>テプラPRO用　9mm　赤色テープ　黒字</t>
  </si>
  <si>
    <t>テプラPRO用　12mm　白色テープ　赤字</t>
  </si>
  <si>
    <t>テプラPRO用　12mm　透明テープ　黒字</t>
  </si>
  <si>
    <t>テプラPRO用　12mm　透明テープ　赤字</t>
  </si>
  <si>
    <t>テプラPRO用　12mm　黄色テープ　黒字</t>
  </si>
  <si>
    <t>テプラPRO用　18mm　白色テープ　赤字</t>
  </si>
  <si>
    <t>テプラPRO用　18mm　透明テープ　赤字</t>
  </si>
  <si>
    <t>テプラPRO用　18mm　黄色テープ　黒字</t>
  </si>
  <si>
    <t>A4ヨコ　収納幅68mm</t>
  </si>
  <si>
    <t>A版ファイル用　段ボール　フタ差し込み式</t>
  </si>
  <si>
    <t>ペーパーカッター用刃受</t>
  </si>
  <si>
    <t>青　0.5mm　油性</t>
  </si>
  <si>
    <t>A4　ファイルボックス（収納幅100mm）</t>
  </si>
  <si>
    <t>ホッチキス（卓上）</t>
  </si>
  <si>
    <t>B5　150枚投入可能　
ポケットサイズ150×187mm</t>
    <phoneticPr fontId="3"/>
  </si>
  <si>
    <t>クラウン　CR-LPA3-T</t>
    <phoneticPr fontId="3"/>
  </si>
  <si>
    <t>カシオ　XR-12AX</t>
    <phoneticPr fontId="3"/>
  </si>
  <si>
    <t>袋</t>
    <rPh sb="0" eb="1">
      <t>フクロ</t>
    </rPh>
    <phoneticPr fontId="3"/>
  </si>
  <si>
    <t>ホッチキス針</t>
    <rPh sb="5" eb="6">
      <t>ハリ</t>
    </rPh>
    <phoneticPr fontId="3"/>
  </si>
  <si>
    <t>製本テープ</t>
    <rPh sb="0" eb="2">
      <t>セイホン</t>
    </rPh>
    <phoneticPr fontId="3"/>
  </si>
  <si>
    <t>トラテープ</t>
  </si>
  <si>
    <t>キングジム　SC24R</t>
    <phoneticPr fontId="3"/>
  </si>
  <si>
    <t>テプラPRO用　24mm　赤色テープ　黒字</t>
    <rPh sb="13" eb="14">
      <t>アカ</t>
    </rPh>
    <phoneticPr fontId="3"/>
  </si>
  <si>
    <t>テプラPRO用　24mm　青色テープ　黒字</t>
    <rPh sb="13" eb="14">
      <t>アオ</t>
    </rPh>
    <phoneticPr fontId="3"/>
  </si>
  <si>
    <t>キングジム　SC24BW</t>
    <phoneticPr fontId="3"/>
  </si>
  <si>
    <t>付箋紙</t>
    <rPh sb="0" eb="3">
      <t>フセンシ</t>
    </rPh>
    <phoneticPr fontId="3"/>
  </si>
  <si>
    <t>透明　44×23㎜　 2色 1ケース [10個入]</t>
    <rPh sb="0" eb="2">
      <t>トウメイ</t>
    </rPh>
    <rPh sb="12" eb="13">
      <t>ショク</t>
    </rPh>
    <rPh sb="22" eb="23">
      <t>コ</t>
    </rPh>
    <rPh sb="23" eb="24">
      <t>イ</t>
    </rPh>
    <phoneticPr fontId="3"/>
  </si>
  <si>
    <t>３Ｍ　ポストイット　6821-1-RB</t>
    <phoneticPr fontId="3"/>
  </si>
  <si>
    <t>敦賀保安部</t>
    <rPh sb="0" eb="2">
      <t>ツルガ</t>
    </rPh>
    <rPh sb="2" eb="4">
      <t>ホアン</t>
    </rPh>
    <rPh sb="4" eb="5">
      <t>ブ</t>
    </rPh>
    <phoneticPr fontId="3"/>
  </si>
  <si>
    <t>幅35mm×長さ10m</t>
    <rPh sb="0" eb="1">
      <t>ハバ</t>
    </rPh>
    <rPh sb="6" eb="7">
      <t>ナガ</t>
    </rPh>
    <phoneticPr fontId="3"/>
  </si>
  <si>
    <t>ニチバンBK-355</t>
    <phoneticPr fontId="3"/>
  </si>
  <si>
    <t>ファイルボックス</t>
    <phoneticPr fontId="3"/>
  </si>
  <si>
    <t>A4 ヨコ　背幅102mm　黄</t>
    <rPh sb="6" eb="7">
      <t>セ</t>
    </rPh>
    <rPh sb="7" eb="8">
      <t>ハバ</t>
    </rPh>
    <rPh sb="14" eb="15">
      <t>キ</t>
    </rPh>
    <phoneticPr fontId="3"/>
  </si>
  <si>
    <t>コクヨ　A4-LFT-Y</t>
    <phoneticPr fontId="3"/>
  </si>
  <si>
    <t>２穴パンチ</t>
    <rPh sb="1" eb="2">
      <t>アナ</t>
    </rPh>
    <phoneticPr fontId="3"/>
  </si>
  <si>
    <t>１８０枚</t>
    <rPh sb="3" eb="4">
      <t>マイ</t>
    </rPh>
    <phoneticPr fontId="3"/>
  </si>
  <si>
    <t>コクヨ　PN－３１</t>
  </si>
  <si>
    <t>青　A4縦（長辺綴じ）とじ厚20mm</t>
    <rPh sb="4" eb="5">
      <t>タテ</t>
    </rPh>
    <phoneticPr fontId="3"/>
  </si>
  <si>
    <t>コクヨ　フ-E620B</t>
  </si>
  <si>
    <t>ルーズリング</t>
  </si>
  <si>
    <t>黒　リング径10㎜　</t>
    <rPh sb="0" eb="1">
      <t>クロ</t>
    </rPh>
    <rPh sb="5" eb="6">
      <t>ケイ</t>
    </rPh>
    <phoneticPr fontId="3"/>
  </si>
  <si>
    <t>カール事務機　LR-10-K　6本入り</t>
    <rPh sb="3" eb="6">
      <t>ジムキ</t>
    </rPh>
    <rPh sb="16" eb="17">
      <t>ホン</t>
    </rPh>
    <rPh sb="17" eb="18">
      <t>イ</t>
    </rPh>
    <phoneticPr fontId="3"/>
  </si>
  <si>
    <t>パック</t>
  </si>
  <si>
    <t>ペイントマーカー</t>
  </si>
  <si>
    <t>白　（中字）</t>
    <rPh sb="0" eb="1">
      <t>シロ</t>
    </rPh>
    <rPh sb="3" eb="5">
      <t>チュウジ</t>
    </rPh>
    <phoneticPr fontId="3"/>
  </si>
  <si>
    <t>PXー２０</t>
  </si>
  <si>
    <t>赤　（中字）</t>
    <rPh sb="0" eb="1">
      <t>アカ</t>
    </rPh>
    <rPh sb="3" eb="5">
      <t>チュウジ</t>
    </rPh>
    <phoneticPr fontId="3"/>
  </si>
  <si>
    <t>青　（中字）</t>
    <rPh sb="0" eb="1">
      <t>アオ</t>
    </rPh>
    <rPh sb="3" eb="5">
      <t>チュウジ</t>
    </rPh>
    <phoneticPr fontId="3"/>
  </si>
  <si>
    <t>桃　（中字）</t>
    <rPh sb="0" eb="1">
      <t>モモ</t>
    </rPh>
    <rPh sb="3" eb="5">
      <t>チュウジ</t>
    </rPh>
    <phoneticPr fontId="3"/>
  </si>
  <si>
    <t>大型　刀幅１８ｍｍ</t>
    <rPh sb="0" eb="2">
      <t>オオガタ</t>
    </rPh>
    <rPh sb="3" eb="4">
      <t>カタナ</t>
    </rPh>
    <rPh sb="4" eb="5">
      <t>ハバ</t>
    </rPh>
    <phoneticPr fontId="3"/>
  </si>
  <si>
    <t>オルファ１９３B</t>
  </si>
  <si>
    <t>カッターナイフ替刃</t>
    <rPh sb="7" eb="9">
      <t>カエバ</t>
    </rPh>
    <phoneticPr fontId="3"/>
  </si>
  <si>
    <t>替刃　刀幅：１８ｍｍ　刃長：８０ｍｍ　（１０枚入り）</t>
    <rPh sb="0" eb="2">
      <t>カエバ</t>
    </rPh>
    <rPh sb="3" eb="4">
      <t>カタナ</t>
    </rPh>
    <rPh sb="4" eb="5">
      <t>ハバ</t>
    </rPh>
    <rPh sb="11" eb="12">
      <t>ヤイバ</t>
    </rPh>
    <rPh sb="12" eb="13">
      <t>チョウ</t>
    </rPh>
    <rPh sb="22" eb="24">
      <t>マイイ</t>
    </rPh>
    <phoneticPr fontId="3"/>
  </si>
  <si>
    <t>オルファLB10K</t>
  </si>
  <si>
    <t>ビニールタイ</t>
  </si>
  <si>
    <t>プラス　ねじりっこ　TF-800</t>
  </si>
  <si>
    <t>マウスパッド</t>
  </si>
  <si>
    <t>光学式・レーザー式マウス対応　ブラック</t>
    <rPh sb="0" eb="3">
      <t>コウガクシキ</t>
    </rPh>
    <rPh sb="8" eb="9">
      <t>シキ</t>
    </rPh>
    <rPh sb="12" eb="14">
      <t>タイオウ</t>
    </rPh>
    <phoneticPr fontId="3"/>
  </si>
  <si>
    <t>エレコム　MP-113BK</t>
  </si>
  <si>
    <t>ブックスタンド</t>
  </si>
  <si>
    <t>材質：スチール  　色：アイボリー　  寸法(㎜)：142×142×90</t>
    <rPh sb="0" eb="2">
      <t>ザイシツ</t>
    </rPh>
    <rPh sb="10" eb="11">
      <t>イロ</t>
    </rPh>
    <rPh sb="20" eb="22">
      <t>スンポウ</t>
    </rPh>
    <phoneticPr fontId="3"/>
  </si>
  <si>
    <t>SONIC 　LV‐3220‐I</t>
  </si>
  <si>
    <t>強力パンチ</t>
    <rPh sb="0" eb="2">
      <t>キョウリョク</t>
    </rPh>
    <phoneticPr fontId="3"/>
  </si>
  <si>
    <t>カール事務器　HD-410N</t>
    <rPh sb="3" eb="6">
      <t>ジムキ</t>
    </rPh>
    <phoneticPr fontId="3"/>
  </si>
  <si>
    <t>テプラPRO用　9mm　透明テープ　白字</t>
    <rPh sb="18" eb="19">
      <t>シロ</t>
    </rPh>
    <phoneticPr fontId="3"/>
  </si>
  <si>
    <t>キングジム　SB9TS</t>
  </si>
  <si>
    <t>マグネットカードケース</t>
  </si>
  <si>
    <t>A4　内寸法213×302ｍｍ　白</t>
    <rPh sb="3" eb="4">
      <t>ナイ</t>
    </rPh>
    <rPh sb="4" eb="6">
      <t>スンポウ</t>
    </rPh>
    <rPh sb="16" eb="17">
      <t>シロ</t>
    </rPh>
    <phoneticPr fontId="3"/>
  </si>
  <si>
    <t>コクヨ　マク－614Ｗ</t>
  </si>
  <si>
    <t>vaimo80専用No.11－10㎜（1000本入）</t>
    <rPh sb="7" eb="9">
      <t>センヨウ</t>
    </rPh>
    <rPh sb="23" eb="24">
      <t>ホン</t>
    </rPh>
    <rPh sb="24" eb="25">
      <t>イ</t>
    </rPh>
    <phoneticPr fontId="3"/>
  </si>
  <si>
    <t>バイモ80　MS91023</t>
  </si>
  <si>
    <t>KOKUYO　PN-32用　２本入り</t>
    <rPh sb="12" eb="13">
      <t>ヨウ</t>
    </rPh>
    <rPh sb="15" eb="16">
      <t>ホン</t>
    </rPh>
    <rPh sb="16" eb="17">
      <t>イ</t>
    </rPh>
    <phoneticPr fontId="3"/>
  </si>
  <si>
    <t>コクヨ　PN-32A</t>
  </si>
  <si>
    <t>パンチ</t>
  </si>
  <si>
    <t>PPC用紙35枚（2.9㎜厚まで）</t>
    <rPh sb="3" eb="5">
      <t>ヨウシ</t>
    </rPh>
    <rPh sb="7" eb="8">
      <t>マイ</t>
    </rPh>
    <rPh sb="13" eb="14">
      <t>アツ</t>
    </rPh>
    <phoneticPr fontId="3"/>
  </si>
  <si>
    <t>PPシート製　ブラック150枚（15㎜厚）10冊セット</t>
    <rPh sb="5" eb="6">
      <t>セイ</t>
    </rPh>
    <rPh sb="14" eb="15">
      <t>マイ</t>
    </rPh>
    <rPh sb="19" eb="20">
      <t>アツ</t>
    </rPh>
    <rPh sb="23" eb="24">
      <t>サツ</t>
    </rPh>
    <phoneticPr fontId="3"/>
  </si>
  <si>
    <t>ライオン事務器　10074　10冊入</t>
    <rPh sb="4" eb="6">
      <t>ジム</t>
    </rPh>
    <rPh sb="6" eb="7">
      <t>キ</t>
    </rPh>
    <rPh sb="16" eb="17">
      <t>サツ</t>
    </rPh>
    <rPh sb="17" eb="18">
      <t>ニュウ</t>
    </rPh>
    <phoneticPr fontId="3"/>
  </si>
  <si>
    <t>冊</t>
    <rPh sb="0" eb="1">
      <t>サツ</t>
    </rPh>
    <phoneticPr fontId="3"/>
  </si>
  <si>
    <t>100×75×４㎜</t>
  </si>
  <si>
    <t>シャチハタ　IM-O</t>
  </si>
  <si>
    <t>210×100×4㎜</t>
  </si>
  <si>
    <t>シャチハタ　IM-1</t>
  </si>
  <si>
    <t>デスクマット</t>
  </si>
  <si>
    <t>上敷き：軟質デスクマット、下敷：グレー
非転写タイプ、材質ポリ塩化ビニル
サイズ：987×687mm</t>
    <rPh sb="0" eb="2">
      <t>ウワシ</t>
    </rPh>
    <rPh sb="4" eb="6">
      <t>ナンシツ</t>
    </rPh>
    <rPh sb="13" eb="15">
      <t>シタジ</t>
    </rPh>
    <rPh sb="20" eb="21">
      <t>ヒ</t>
    </rPh>
    <rPh sb="21" eb="23">
      <t>テンシャ</t>
    </rPh>
    <rPh sb="27" eb="29">
      <t>ザイシツ</t>
    </rPh>
    <rPh sb="31" eb="33">
      <t>エンカ</t>
    </rPh>
    <phoneticPr fontId="3"/>
  </si>
  <si>
    <t>コクヨ　マ-407M</t>
  </si>
  <si>
    <t>上敷き：軟質デスクマット、下敷：なし
非転写タイプ、材質ポリ塩化ビニル
サイズ：1200×600mm　厚み：2mm</t>
    <rPh sb="0" eb="2">
      <t>ウワシ</t>
    </rPh>
    <rPh sb="4" eb="6">
      <t>ナンシツ</t>
    </rPh>
    <rPh sb="13" eb="15">
      <t>シタジ</t>
    </rPh>
    <rPh sb="19" eb="20">
      <t>ヒ</t>
    </rPh>
    <rPh sb="20" eb="22">
      <t>テンシャ</t>
    </rPh>
    <rPh sb="26" eb="28">
      <t>ザイシツ</t>
    </rPh>
    <rPh sb="30" eb="32">
      <t>エンカ</t>
    </rPh>
    <rPh sb="51" eb="52">
      <t>アツ</t>
    </rPh>
    <phoneticPr fontId="3"/>
  </si>
  <si>
    <t>コクヨ　マ-327</t>
  </si>
  <si>
    <t>青　幅19mm×長さ10m</t>
    <rPh sb="0" eb="1">
      <t>アオ</t>
    </rPh>
    <phoneticPr fontId="3"/>
  </si>
  <si>
    <t>セキスイ　V360 A1N</t>
  </si>
  <si>
    <t>バインダー</t>
  </si>
  <si>
    <t>A4縦　レバーファイル　赤</t>
    <rPh sb="2" eb="3">
      <t>タテ</t>
    </rPh>
    <rPh sb="12" eb="13">
      <t>アカ</t>
    </rPh>
    <phoneticPr fontId="3"/>
  </si>
  <si>
    <t>リヒトラブ　F347U－3</t>
  </si>
  <si>
    <t>A4縦　レバーファイル　黒</t>
    <rPh sb="2" eb="3">
      <t>タテ</t>
    </rPh>
    <rPh sb="12" eb="13">
      <t>クロ</t>
    </rPh>
    <phoneticPr fontId="3"/>
  </si>
  <si>
    <t>リヒトラブ　F－347U－24</t>
  </si>
  <si>
    <t>A4縦　レバーファイル　緑</t>
    <rPh sb="2" eb="3">
      <t>タテ</t>
    </rPh>
    <rPh sb="12" eb="13">
      <t>ミドリ</t>
    </rPh>
    <phoneticPr fontId="3"/>
  </si>
  <si>
    <t>リヒトラブ　F347U－７</t>
  </si>
  <si>
    <t>A4縦　レバーファイル　水</t>
    <rPh sb="2" eb="3">
      <t>タテ</t>
    </rPh>
    <rPh sb="12" eb="13">
      <t>ミズ</t>
    </rPh>
    <phoneticPr fontId="3"/>
  </si>
  <si>
    <t>リヒトラブ　F－347U－14</t>
  </si>
  <si>
    <t>A4縦　レバーファイル　橙</t>
    <rPh sb="2" eb="3">
      <t>タテ</t>
    </rPh>
    <rPh sb="12" eb="13">
      <t>ダイダイ</t>
    </rPh>
    <phoneticPr fontId="3"/>
  </si>
  <si>
    <t>リヒトラブ　F－347U－4</t>
  </si>
  <si>
    <t>穴あけ枚数４５枚　紙幅対応サイズ130～300㎜</t>
    <rPh sb="0" eb="1">
      <t>アナ</t>
    </rPh>
    <rPh sb="3" eb="5">
      <t>マイスウ</t>
    </rPh>
    <rPh sb="7" eb="8">
      <t>マイ</t>
    </rPh>
    <rPh sb="9" eb="10">
      <t>カミ</t>
    </rPh>
    <rPh sb="10" eb="11">
      <t>ハバ</t>
    </rPh>
    <rPh sb="11" eb="13">
      <t>タイオウ</t>
    </rPh>
    <phoneticPr fontId="3"/>
  </si>
  <si>
    <t>カール文具　SD-WJ45K-B</t>
    <rPh sb="3" eb="5">
      <t>ブング</t>
    </rPh>
    <phoneticPr fontId="3"/>
  </si>
  <si>
    <t>ネームランド用　12mm　白色テープ　黒字</t>
    <phoneticPr fontId="3"/>
  </si>
  <si>
    <t>カシオ　XR-12WE</t>
    <phoneticPr fontId="3"/>
  </si>
  <si>
    <t>ネームランド用　12mm　クリアテープ　白字</t>
    <rPh sb="20" eb="21">
      <t>シロ</t>
    </rPh>
    <phoneticPr fontId="3"/>
  </si>
  <si>
    <t>滑り止めマット</t>
    <rPh sb="0" eb="1">
      <t>スベ</t>
    </rPh>
    <rPh sb="2" eb="3">
      <t>ド</t>
    </rPh>
    <phoneticPr fontId="3"/>
  </si>
  <si>
    <t>ブラック
幅㎜、長さ㎜、厚さ㎜（450、1800、3）</t>
    <rPh sb="5" eb="6">
      <t>ハバ</t>
    </rPh>
    <rPh sb="8" eb="9">
      <t>ナガ</t>
    </rPh>
    <phoneticPr fontId="3"/>
  </si>
  <si>
    <t>エスコ　EA997RG-2</t>
    <phoneticPr fontId="3"/>
  </si>
  <si>
    <t>差し金</t>
    <rPh sb="0" eb="1">
      <t>サ</t>
    </rPh>
    <rPh sb="2" eb="3">
      <t>ガネ</t>
    </rPh>
    <phoneticPr fontId="3"/>
  </si>
  <si>
    <t>小型曲尺ステン300×150㎜　表裏同目</t>
    <rPh sb="2" eb="4">
      <t>キョクシャク</t>
    </rPh>
    <rPh sb="16" eb="18">
      <t>ヒョウリ</t>
    </rPh>
    <rPh sb="18" eb="19">
      <t>オナ</t>
    </rPh>
    <rPh sb="19" eb="20">
      <t>メ</t>
    </rPh>
    <phoneticPr fontId="3"/>
  </si>
  <si>
    <t>シンワ測定</t>
    <rPh sb="3" eb="5">
      <t>ソクテイ</t>
    </rPh>
    <phoneticPr fontId="3"/>
  </si>
  <si>
    <t>パウチフィルム</t>
    <phoneticPr fontId="3"/>
  </si>
  <si>
    <t>玉巻ひも（ネット入り）</t>
    <rPh sb="0" eb="2">
      <t>タママキ</t>
    </rPh>
    <rPh sb="8" eb="9">
      <t>イ</t>
    </rPh>
    <phoneticPr fontId="3"/>
  </si>
  <si>
    <t>長さ200ｍ</t>
    <phoneticPr fontId="3"/>
  </si>
  <si>
    <t>信越工業　SKコード #20</t>
    <phoneticPr fontId="3"/>
  </si>
  <si>
    <t>カード立て</t>
    <rPh sb="3" eb="4">
      <t>タ</t>
    </rPh>
    <phoneticPr fontId="3"/>
  </si>
  <si>
    <t>76×200　厚さ1.0</t>
    <rPh sb="7" eb="8">
      <t>アツ</t>
    </rPh>
    <phoneticPr fontId="3"/>
  </si>
  <si>
    <t>コクヨ　カト-10N</t>
    <phoneticPr fontId="3"/>
  </si>
  <si>
    <t>光沢紙</t>
    <rPh sb="0" eb="2">
      <t>コウタク</t>
    </rPh>
    <rPh sb="2" eb="3">
      <t>シ</t>
    </rPh>
    <phoneticPr fontId="3"/>
  </si>
  <si>
    <t>カラーレーザー＆カラーコピー用紙　A3[100枚入り]</t>
    <rPh sb="14" eb="16">
      <t>ヨウシ</t>
    </rPh>
    <rPh sb="23" eb="25">
      <t>マイイ</t>
    </rPh>
    <phoneticPr fontId="3"/>
  </si>
  <si>
    <t>コクヨ　LBP-FG1230N</t>
    <phoneticPr fontId="3"/>
  </si>
  <si>
    <t>刃受け　10個入り</t>
    <rPh sb="0" eb="1">
      <t>ハ</t>
    </rPh>
    <rPh sb="1" eb="2">
      <t>ウ</t>
    </rPh>
    <rPh sb="6" eb="7">
      <t>コ</t>
    </rPh>
    <rPh sb="7" eb="8">
      <t>イ</t>
    </rPh>
    <phoneticPr fontId="3"/>
  </si>
  <si>
    <t>コクヨ　ＰＮ－35Ｂ</t>
    <phoneticPr fontId="3"/>
  </si>
  <si>
    <t>裁断機</t>
    <rPh sb="0" eb="3">
      <t>サイダンキ</t>
    </rPh>
    <phoneticPr fontId="3"/>
  </si>
  <si>
    <t>ペーパーカッター　ロータリー式20枚切り　Ａ４</t>
    <rPh sb="14" eb="15">
      <t>シキ</t>
    </rPh>
    <rPh sb="17" eb="18">
      <t>マイ</t>
    </rPh>
    <rPh sb="18" eb="19">
      <t>キ</t>
    </rPh>
    <phoneticPr fontId="3"/>
  </si>
  <si>
    <t>コクヨ　ＤＮ－ＴＲ203</t>
    <phoneticPr fontId="3"/>
  </si>
  <si>
    <t>ホワイトボード再生コート</t>
    <rPh sb="7" eb="9">
      <t>サイセイ</t>
    </rPh>
    <phoneticPr fontId="3"/>
  </si>
  <si>
    <t>メンテナンスキット
（コーティングキット15ml、専用クリーナー）</t>
    <rPh sb="25" eb="27">
      <t>センヨウ</t>
    </rPh>
    <phoneticPr fontId="3"/>
  </si>
  <si>
    <t>エス・ティー・エスSC0003</t>
    <phoneticPr fontId="3"/>
  </si>
  <si>
    <t>捺印マット</t>
    <phoneticPr fontId="3"/>
  </si>
  <si>
    <t>300㎜×210㎜×4㎜</t>
    <phoneticPr fontId="3"/>
  </si>
  <si>
    <t>コクヨＩＰ－903Ｎ</t>
    <phoneticPr fontId="3"/>
  </si>
  <si>
    <t>ボールペン替え芯</t>
    <rPh sb="5" eb="6">
      <t>カ</t>
    </rPh>
    <rPh sb="7" eb="8">
      <t>シン</t>
    </rPh>
    <phoneticPr fontId="3"/>
  </si>
  <si>
    <t>黒色　0.7㎜</t>
    <rPh sb="0" eb="2">
      <t>クロイロ</t>
    </rPh>
    <phoneticPr fontId="3"/>
  </si>
  <si>
    <t>SXR－200－07　　</t>
    <phoneticPr fontId="3"/>
  </si>
  <si>
    <t>赤色　0.7㎜</t>
    <rPh sb="0" eb="2">
      <t>アカイロ</t>
    </rPh>
    <phoneticPr fontId="3"/>
  </si>
  <si>
    <t>デスクマット</t>
    <phoneticPr fontId="3"/>
  </si>
  <si>
    <t>1060cm×730cm　下敷き付き</t>
    <rPh sb="13" eb="15">
      <t>シタジ</t>
    </rPh>
    <rPh sb="16" eb="17">
      <t>ツ</t>
    </rPh>
    <phoneticPr fontId="3"/>
  </si>
  <si>
    <t>コクヨ　マー215</t>
    <phoneticPr fontId="3"/>
  </si>
  <si>
    <t>ホワイトボードシート</t>
    <phoneticPr fontId="3"/>
  </si>
  <si>
    <t>90㎝×200㎝</t>
    <phoneticPr fontId="3"/>
  </si>
  <si>
    <t>TYORUI</t>
    <phoneticPr fontId="3"/>
  </si>
  <si>
    <t>強力両面テープ</t>
    <rPh sb="0" eb="2">
      <t>キョウリョク</t>
    </rPh>
    <rPh sb="2" eb="4">
      <t>リョウメン</t>
    </rPh>
    <phoneticPr fontId="3"/>
  </si>
  <si>
    <t>25.4㎜×1.52m</t>
    <phoneticPr fontId="3"/>
  </si>
  <si>
    <t>KURE　ゴリラストロング</t>
    <phoneticPr fontId="3"/>
  </si>
  <si>
    <t>ビニールテープ（空）</t>
    <rPh sb="8" eb="9">
      <t>ソラ</t>
    </rPh>
    <phoneticPr fontId="3"/>
  </si>
  <si>
    <t>空　幅19㎜×長さ１０ｍ</t>
    <rPh sb="0" eb="1">
      <t>ソラ</t>
    </rPh>
    <rPh sb="2" eb="3">
      <t>ハバ</t>
    </rPh>
    <rPh sb="7" eb="8">
      <t>ナガ</t>
    </rPh>
    <phoneticPr fontId="3"/>
  </si>
  <si>
    <t>セキスイ　Ｖ３６０Ｌ１Ｎ</t>
    <phoneticPr fontId="3"/>
  </si>
  <si>
    <t>硬質カードホルダー</t>
    <rPh sb="0" eb="2">
      <t>コウシツ</t>
    </rPh>
    <phoneticPr fontId="3"/>
  </si>
  <si>
    <t>A4　厚み0.35mm　内寸216mm×307mm　［20枚入］</t>
    <rPh sb="3" eb="4">
      <t>アツ</t>
    </rPh>
    <rPh sb="12" eb="14">
      <t>ナイスン</t>
    </rPh>
    <rPh sb="29" eb="30">
      <t>マイ</t>
    </rPh>
    <rPh sb="30" eb="31">
      <t>ニュウ</t>
    </rPh>
    <phoneticPr fontId="3"/>
  </si>
  <si>
    <t>ESCO　EA762CB-34B</t>
    <phoneticPr fontId="3"/>
  </si>
  <si>
    <t>テプラ</t>
    <phoneticPr fontId="3"/>
  </si>
  <si>
    <t>デスクトレイ</t>
    <phoneticPr fontId="3"/>
  </si>
  <si>
    <t>指サック</t>
    <rPh sb="0" eb="1">
      <t>ユビ</t>
    </rPh>
    <phoneticPr fontId="3"/>
  </si>
  <si>
    <t>マスキングテープ</t>
    <phoneticPr fontId="3"/>
  </si>
  <si>
    <t>18㎜×18m［7巻］</t>
    <phoneticPr fontId="3"/>
  </si>
  <si>
    <t>ニチバン　2311H-18</t>
    <phoneticPr fontId="3"/>
  </si>
  <si>
    <t>24㎜×18m［5巻］</t>
    <phoneticPr fontId="3"/>
  </si>
  <si>
    <t>ニチバン　2311H-24</t>
    <phoneticPr fontId="3"/>
  </si>
  <si>
    <t>30㎜×18m［4巻］</t>
    <phoneticPr fontId="3"/>
  </si>
  <si>
    <t>ニチバン　2311H-30</t>
    <phoneticPr fontId="3"/>
  </si>
  <si>
    <t>丸(フェライト)磁石</t>
    <rPh sb="0" eb="1">
      <t>マル</t>
    </rPh>
    <rPh sb="8" eb="10">
      <t>ジシャク</t>
    </rPh>
    <phoneticPr fontId="3"/>
  </si>
  <si>
    <t>10㎜×10㎜×5㎜　[10個入り]</t>
    <rPh sb="14" eb="15">
      <t>コ</t>
    </rPh>
    <rPh sb="15" eb="16">
      <t>イ</t>
    </rPh>
    <phoneticPr fontId="3"/>
  </si>
  <si>
    <t>S字フック</t>
    <rPh sb="1" eb="2">
      <t>ジ</t>
    </rPh>
    <phoneticPr fontId="3"/>
  </si>
  <si>
    <t>幅35㎜×高さ75㎜×奥行2㎜　[10本入り]</t>
    <rPh sb="0" eb="1">
      <t>ハバ</t>
    </rPh>
    <rPh sb="5" eb="6">
      <t>タカ</t>
    </rPh>
    <rPh sb="11" eb="13">
      <t>オクユキ</t>
    </rPh>
    <rPh sb="19" eb="20">
      <t>ポン</t>
    </rPh>
    <rPh sb="20" eb="21">
      <t>イ</t>
    </rPh>
    <phoneticPr fontId="3"/>
  </si>
  <si>
    <t>コンテナボックス</t>
    <phoneticPr fontId="3"/>
  </si>
  <si>
    <t>366㎜×530㎜×336㎜　</t>
    <phoneticPr fontId="3"/>
  </si>
  <si>
    <t>アスクル　ペタンコC-50B 青</t>
    <rPh sb="15" eb="16">
      <t>アオ</t>
    </rPh>
    <phoneticPr fontId="3"/>
  </si>
  <si>
    <t>蓋式収納</t>
    <rPh sb="0" eb="1">
      <t>フタ</t>
    </rPh>
    <rPh sb="1" eb="2">
      <t>シキ</t>
    </rPh>
    <rPh sb="2" eb="4">
      <t>シュウノウ</t>
    </rPh>
    <phoneticPr fontId="3"/>
  </si>
  <si>
    <t>390㎜×530㎜×243㎜</t>
    <phoneticPr fontId="3"/>
  </si>
  <si>
    <t>天馬　530M</t>
    <rPh sb="0" eb="2">
      <t>テンバ</t>
    </rPh>
    <phoneticPr fontId="3"/>
  </si>
  <si>
    <t>ケーブルバンド</t>
    <phoneticPr fontId="3"/>
  </si>
  <si>
    <t>最大結束径36㎜　長さ14㎝　[25個入]　黒</t>
    <rPh sb="0" eb="2">
      <t>サイダイ</t>
    </rPh>
    <rPh sb="2" eb="4">
      <t>ケッソク</t>
    </rPh>
    <rPh sb="4" eb="5">
      <t>ケイ</t>
    </rPh>
    <rPh sb="9" eb="10">
      <t>ナガ</t>
    </rPh>
    <rPh sb="18" eb="20">
      <t>コイリ</t>
    </rPh>
    <rPh sb="22" eb="23">
      <t>クロ</t>
    </rPh>
    <phoneticPr fontId="3"/>
  </si>
  <si>
    <t>アイネックス　KC-012A</t>
    <phoneticPr fontId="3"/>
  </si>
  <si>
    <t>鉛筆削り</t>
    <rPh sb="0" eb="2">
      <t>エンピツ</t>
    </rPh>
    <rPh sb="2" eb="3">
      <t>ケズ</t>
    </rPh>
    <phoneticPr fontId="3"/>
  </si>
  <si>
    <t>縦7ｃｍ×横6.3ｃｍ×幅6.3ｃｍ　</t>
    <rPh sb="0" eb="1">
      <t>タテ</t>
    </rPh>
    <rPh sb="5" eb="6">
      <t>ヨコ</t>
    </rPh>
    <rPh sb="12" eb="13">
      <t>ハバ</t>
    </rPh>
    <phoneticPr fontId="3"/>
  </si>
  <si>
    <t>SK19361</t>
    <phoneticPr fontId="3"/>
  </si>
  <si>
    <t>極細付箋</t>
    <rPh sb="0" eb="2">
      <t>ゴクボソ</t>
    </rPh>
    <rPh sb="2" eb="4">
      <t>フセン</t>
    </rPh>
    <phoneticPr fontId="3"/>
  </si>
  <si>
    <t>350枚（7色×50枚）</t>
    <rPh sb="3" eb="4">
      <t>マイ</t>
    </rPh>
    <rPh sb="6" eb="7">
      <t>ショク</t>
    </rPh>
    <rPh sb="10" eb="11">
      <t>マイ</t>
    </rPh>
    <phoneticPr fontId="3"/>
  </si>
  <si>
    <t>B2 STATIONERY　フィルム付き付箋</t>
    <rPh sb="18" eb="19">
      <t>ツ</t>
    </rPh>
    <rPh sb="20" eb="22">
      <t>フセン</t>
    </rPh>
    <phoneticPr fontId="3"/>
  </si>
  <si>
    <t>強力パンチ　替刃</t>
    <rPh sb="0" eb="2">
      <t>キョウリョク</t>
    </rPh>
    <rPh sb="6" eb="8">
      <t>カエバ</t>
    </rPh>
    <phoneticPr fontId="3"/>
  </si>
  <si>
    <t>1パック（2個）</t>
    <rPh sb="6" eb="7">
      <t>コ</t>
    </rPh>
    <phoneticPr fontId="3"/>
  </si>
  <si>
    <t>コクヨ　PN-31A</t>
    <phoneticPr fontId="3"/>
  </si>
  <si>
    <t>三色ボールペン</t>
    <rPh sb="0" eb="2">
      <t>サンショク</t>
    </rPh>
    <phoneticPr fontId="3"/>
  </si>
  <si>
    <t>0.5mm　３色ボールペン（黒、青、赤）　軸色：ブラック</t>
    <rPh sb="6" eb="8">
      <t>サンショク</t>
    </rPh>
    <rPh sb="14" eb="15">
      <t>クロ</t>
    </rPh>
    <rPh sb="16" eb="17">
      <t>アオ</t>
    </rPh>
    <rPh sb="18" eb="19">
      <t>アカ</t>
    </rPh>
    <rPh sb="21" eb="22">
      <t>ジク</t>
    </rPh>
    <rPh sb="22" eb="23">
      <t>ショク</t>
    </rPh>
    <phoneticPr fontId="3"/>
  </si>
  <si>
    <t>パイロット　FRIXON BALL 3 SLIM 0.5mm</t>
    <phoneticPr fontId="3"/>
  </si>
  <si>
    <t>三色ボールペン替え芯</t>
    <rPh sb="0" eb="2">
      <t>サンショク</t>
    </rPh>
    <rPh sb="7" eb="8">
      <t>カ</t>
    </rPh>
    <rPh sb="9" eb="10">
      <t>シン</t>
    </rPh>
    <phoneticPr fontId="3"/>
  </si>
  <si>
    <t>0.5mm　３色ボールペン（黒、青、赤）　替え芯</t>
    <rPh sb="6" eb="8">
      <t>サンショク</t>
    </rPh>
    <rPh sb="14" eb="15">
      <t>クロ</t>
    </rPh>
    <rPh sb="16" eb="17">
      <t>アオ</t>
    </rPh>
    <rPh sb="18" eb="19">
      <t>アカ</t>
    </rPh>
    <rPh sb="21" eb="22">
      <t>カ</t>
    </rPh>
    <rPh sb="23" eb="24">
      <t>シン</t>
    </rPh>
    <phoneticPr fontId="3"/>
  </si>
  <si>
    <t>フリクション蛍光ペン</t>
    <rPh sb="6" eb="8">
      <t>ケイコウ</t>
    </rPh>
    <phoneticPr fontId="3"/>
  </si>
  <si>
    <t>パイロット　FRIXON　ライト　３色セット</t>
    <phoneticPr fontId="3"/>
  </si>
  <si>
    <t>付箋</t>
    <rPh sb="0" eb="2">
      <t>フセン</t>
    </rPh>
    <phoneticPr fontId="3"/>
  </si>
  <si>
    <t>フィルムインデックス　縦40×横18㎜　
1パック3パッド入（1パッド枚数10枚）　混色</t>
    <rPh sb="29" eb="30">
      <t>イ</t>
    </rPh>
    <rPh sb="42" eb="44">
      <t>コンショク</t>
    </rPh>
    <phoneticPr fontId="3"/>
  </si>
  <si>
    <t>スリーエムジャパン
ポストイット フィルムインデックス、品番686MC-5</t>
    <rPh sb="28" eb="30">
      <t>ヒンバン</t>
    </rPh>
    <phoneticPr fontId="3"/>
  </si>
  <si>
    <t>洋形封筒</t>
    <rPh sb="0" eb="1">
      <t>ヨウ</t>
    </rPh>
    <rPh sb="1" eb="2">
      <t>カタ</t>
    </rPh>
    <rPh sb="2" eb="4">
      <t>フウトウ</t>
    </rPh>
    <phoneticPr fontId="3"/>
  </si>
  <si>
    <t>白　２号　郵便番号なし　５０枚入</t>
    <rPh sb="0" eb="1">
      <t>シロ</t>
    </rPh>
    <rPh sb="3" eb="4">
      <t>ゴウ</t>
    </rPh>
    <rPh sb="5" eb="9">
      <t>ユウビンバンゴウ</t>
    </rPh>
    <rPh sb="14" eb="15">
      <t>マイ</t>
    </rPh>
    <rPh sb="15" eb="16">
      <t>イ</t>
    </rPh>
    <phoneticPr fontId="3"/>
  </si>
  <si>
    <t>オキナ　洋形封筒　ET52N　ホワイト</t>
    <rPh sb="4" eb="5">
      <t>ヨウ</t>
    </rPh>
    <rPh sb="5" eb="6">
      <t>カタ</t>
    </rPh>
    <rPh sb="6" eb="8">
      <t>フウトウ</t>
    </rPh>
    <phoneticPr fontId="3"/>
  </si>
  <si>
    <t>布粘着テープ</t>
    <phoneticPr fontId="3"/>
  </si>
  <si>
    <t>テープのり</t>
    <phoneticPr fontId="3"/>
  </si>
  <si>
    <t>用箋挟</t>
    <phoneticPr fontId="3"/>
  </si>
  <si>
    <t>フラットファイル</t>
    <phoneticPr fontId="3"/>
  </si>
  <si>
    <t>朱肉補充液</t>
    <phoneticPr fontId="3"/>
  </si>
  <si>
    <t>クッション封筒</t>
    <phoneticPr fontId="3"/>
  </si>
  <si>
    <t>170mm×185mm（CDサイズ）　５０枚入り　色：茶色</t>
    <phoneticPr fontId="3"/>
  </si>
  <si>
    <t>アイ・エス CEN-CDC-50</t>
    <phoneticPr fontId="3"/>
  </si>
  <si>
    <t xml:space="preserve">カッター付（カットして任意に長さを決められるもの）　黒　長さ20ｍ </t>
    <rPh sb="4" eb="5">
      <t>ツ</t>
    </rPh>
    <rPh sb="11" eb="13">
      <t>ニンイ</t>
    </rPh>
    <rPh sb="14" eb="15">
      <t>ナガ</t>
    </rPh>
    <rPh sb="17" eb="18">
      <t>キ</t>
    </rPh>
    <rPh sb="26" eb="27">
      <t>クロ</t>
    </rPh>
    <rPh sb="28" eb="29">
      <t>ナガ</t>
    </rPh>
    <phoneticPr fontId="3"/>
  </si>
  <si>
    <t>テプラPROのカートリッジが使用できるもの、オートカッター機能付き、バッテリー又は電池で使用可能なもの</t>
    <rPh sb="14" eb="16">
      <t>シヨウ</t>
    </rPh>
    <rPh sb="29" eb="31">
      <t>キノウ</t>
    </rPh>
    <rPh sb="31" eb="32">
      <t>ツ</t>
    </rPh>
    <rPh sb="39" eb="40">
      <t>マタ</t>
    </rPh>
    <rPh sb="41" eb="43">
      <t>デンチ</t>
    </rPh>
    <rPh sb="44" eb="46">
      <t>シヨウ</t>
    </rPh>
    <rPh sb="46" eb="48">
      <t>カノウ</t>
    </rPh>
    <phoneticPr fontId="3"/>
  </si>
  <si>
    <t>布粘着テープ</t>
    <rPh sb="0" eb="1">
      <t>ヌノ</t>
    </rPh>
    <rPh sb="1" eb="3">
      <t>ネンチャク</t>
    </rPh>
    <phoneticPr fontId="3"/>
  </si>
  <si>
    <t>幅25mm　長さ25m</t>
    <rPh sb="0" eb="1">
      <t>ハバ</t>
    </rPh>
    <rPh sb="6" eb="7">
      <t>ナガ</t>
    </rPh>
    <phoneticPr fontId="3"/>
  </si>
  <si>
    <t>ニチバン 102N7-25</t>
    <phoneticPr fontId="3"/>
  </si>
  <si>
    <t>コンパクトサイズ　164×241×140</t>
    <phoneticPr fontId="3"/>
  </si>
  <si>
    <t>PN-33用　10個入</t>
    <rPh sb="5" eb="6">
      <t>ヨウ</t>
    </rPh>
    <rPh sb="9" eb="11">
      <t>コイリ</t>
    </rPh>
    <phoneticPr fontId="3"/>
  </si>
  <si>
    <t>強力パンチ　刃受け</t>
    <rPh sb="0" eb="2">
      <t>キョウリョク</t>
    </rPh>
    <rPh sb="6" eb="7">
      <t>ハ</t>
    </rPh>
    <rPh sb="7" eb="8">
      <t>ウ</t>
    </rPh>
    <phoneticPr fontId="3"/>
  </si>
  <si>
    <t>コクヨ　 PN-31B</t>
    <phoneticPr fontId="3"/>
  </si>
  <si>
    <r>
      <t>A3サイズ　100</t>
    </r>
    <r>
      <rPr>
        <sz val="10"/>
        <color theme="1"/>
        <rFont val="Calibri"/>
        <family val="3"/>
        <charset val="161"/>
      </rPr>
      <t>μ</t>
    </r>
    <r>
      <rPr>
        <sz val="10"/>
        <color theme="1"/>
        <rFont val="Calibri"/>
        <family val="3"/>
      </rPr>
      <t>m</t>
    </r>
    <r>
      <rPr>
        <sz val="10"/>
        <color theme="1"/>
        <rFont val="HGSｺﾞｼｯｸM"/>
        <family val="3"/>
        <charset val="128"/>
      </rPr>
      <t>　［100枚入］</t>
    </r>
    <phoneticPr fontId="3"/>
  </si>
  <si>
    <t>第八管区海上保安本部</t>
    <rPh sb="0" eb="10">
      <t>ダイハチカンクカイジョウホアンホンブ</t>
    </rPh>
    <phoneticPr fontId="3"/>
  </si>
  <si>
    <t>こすると消える</t>
    <rPh sb="4" eb="5">
      <t>キ</t>
    </rPh>
    <phoneticPr fontId="3"/>
  </si>
  <si>
    <t>キングジム　ラベルライターテプラPRO　SR750</t>
    <phoneticPr fontId="3"/>
  </si>
  <si>
    <t>イノマタ化学　4315</t>
    <rPh sb="4" eb="6">
      <t>カガク</t>
    </rPh>
    <phoneticPr fontId="3"/>
  </si>
  <si>
    <t>A4ラック型　横型　ブラック</t>
    <rPh sb="5" eb="6">
      <t>ガタ</t>
    </rPh>
    <rPh sb="7" eb="9">
      <t>ヨコガタ</t>
    </rPh>
    <phoneticPr fontId="3"/>
  </si>
  <si>
    <t>№198用　替刃　刃幅：9mm　刃長：80mm　
［10枚入］</t>
    <phoneticPr fontId="3"/>
  </si>
  <si>
    <t>№191用　替えゴム</t>
    <phoneticPr fontId="3"/>
  </si>
  <si>
    <t>№188　詰替用</t>
    <phoneticPr fontId="3"/>
  </si>
  <si>
    <t>№169用　補充インク　赤　油性顔料タイプ</t>
    <phoneticPr fontId="3"/>
  </si>
  <si>
    <t>№14用　替芯　黒</t>
    <phoneticPr fontId="3"/>
  </si>
  <si>
    <t>№14用　替芯　赤</t>
    <phoneticPr fontId="3"/>
  </si>
  <si>
    <t>№14用　替芯　青</t>
    <phoneticPr fontId="3"/>
  </si>
  <si>
    <t>№18用　替芯　黒　0.5mm</t>
    <phoneticPr fontId="3"/>
  </si>
  <si>
    <t>№18用　替芯　赤　0.5mm</t>
    <phoneticPr fontId="3"/>
  </si>
  <si>
    <t>№7用　替芯　黒　0.5mm　油性</t>
    <phoneticPr fontId="3"/>
  </si>
  <si>
    <t>№8用　替芯　赤　0.5mm　油性</t>
    <phoneticPr fontId="3"/>
  </si>
  <si>
    <t>№236用　レフィル</t>
    <phoneticPr fontId="3"/>
  </si>
  <si>
    <t>速乾多用途　2ｇ</t>
    <phoneticPr fontId="3"/>
  </si>
  <si>
    <t>ベロス　MR-10T</t>
    <phoneticPr fontId="3"/>
  </si>
  <si>
    <t>PLUS文具　KM-303</t>
    <rPh sb="4" eb="6">
      <t>ブング</t>
    </rPh>
    <phoneticPr fontId="3"/>
  </si>
  <si>
    <t>ラバータイプ　Lサイズ　４個入り</t>
    <rPh sb="13" eb="14">
      <t>コ</t>
    </rPh>
    <rPh sb="14" eb="15">
      <t>イ</t>
    </rPh>
    <phoneticPr fontId="3"/>
  </si>
  <si>
    <t>ワールドクラフト　24-011</t>
    <phoneticPr fontId="3"/>
  </si>
  <si>
    <t>針金付き荷札　120×60mm　［ 200枚入］</t>
    <phoneticPr fontId="3"/>
  </si>
  <si>
    <t>パイロット　HRFG-05-HB</t>
    <phoneticPr fontId="3"/>
  </si>
  <si>
    <t>LIHITLAB A332K　黒</t>
    <rPh sb="15" eb="16">
      <t>クロ</t>
    </rPh>
    <phoneticPr fontId="3"/>
  </si>
  <si>
    <t>KAUNET　8151-6445</t>
    <phoneticPr fontId="3"/>
  </si>
  <si>
    <t>透明　A4　［120枚入］</t>
    <phoneticPr fontId="3"/>
  </si>
  <si>
    <t>コクヨ　HSM-A100LB</t>
    <phoneticPr fontId="3"/>
  </si>
  <si>
    <t>スクーバ　DP-35T/R</t>
    <phoneticPr fontId="3"/>
  </si>
  <si>
    <t>合価</t>
    <rPh sb="0" eb="1">
      <t>ゴウ</t>
    </rPh>
    <rPh sb="1" eb="2">
      <t>アタイ</t>
    </rPh>
    <phoneticPr fontId="3"/>
  </si>
  <si>
    <t>50mm×25m以上</t>
    <rPh sb="8" eb="10">
      <t>イジョウ</t>
    </rPh>
    <phoneticPr fontId="3"/>
  </si>
  <si>
    <t>数量
（全体）</t>
    <rPh sb="0" eb="2">
      <t>スウリョウ</t>
    </rPh>
    <rPh sb="4" eb="6">
      <t>ゼンタイ</t>
    </rPh>
    <phoneticPr fontId="4"/>
  </si>
  <si>
    <t>備考</t>
    <rPh sb="0" eb="2">
      <t>ビコウ</t>
    </rPh>
    <phoneticPr fontId="3"/>
  </si>
  <si>
    <t>税込み</t>
    <rPh sb="0" eb="2">
      <t>ゼイコ</t>
    </rPh>
    <phoneticPr fontId="3"/>
  </si>
  <si>
    <t>〃</t>
    <phoneticPr fontId="3"/>
  </si>
  <si>
    <t>合計</t>
    <rPh sb="0" eb="2">
      <t>ゴウケイ</t>
    </rPh>
    <phoneticPr fontId="3"/>
  </si>
  <si>
    <t>納 入 規 格</t>
    <rPh sb="0" eb="1">
      <t>オサメ</t>
    </rPh>
    <rPh sb="2" eb="3">
      <t>イ</t>
    </rPh>
    <rPh sb="4" eb="5">
      <t>キ</t>
    </rPh>
    <rPh sb="6" eb="7">
      <t>カク</t>
    </rPh>
    <phoneticPr fontId="3"/>
  </si>
  <si>
    <t>内訳書</t>
    <rPh sb="0" eb="3">
      <t>ウチワケショ</t>
    </rPh>
    <phoneticPr fontId="3"/>
  </si>
  <si>
    <t>モノタロウ　33m　NO8068862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</si>
</sst>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#_ ;[Red]\-#,###\ "/>
    <numFmt numFmtId="177" formatCode="#,##0_ ;[Red]\-#,##0\ "/>
    <numFmt numFmtId="178" formatCode="0_);[Red]\(0\)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HGSｺﾞｼｯｸM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1"/>
      <color theme="1"/>
      <name val="HGSｺﾞｼｯｸM"/>
      <family val="3"/>
      <charset val="128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0"/>
      <color theme="1"/>
      <name val="HGSｺﾞｼｯｸM"/>
      <family val="3"/>
      <charset val="128"/>
    </font>
    <font>
      <sz val="10"/>
      <name val="HGSｺﾞｼｯｸM"/>
      <family val="3"/>
      <charset val="128"/>
    </font>
    <font>
      <sz val="11"/>
      <name val="HGSｺﾞｼｯｸM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rgb="FFFF0000"/>
      <name val="HGSｺﾞｼｯｸM"/>
      <family val="3"/>
      <charset val="128"/>
    </font>
    <font>
      <sz val="7"/>
      <color theme="1"/>
      <name val="HGSｺﾞｼｯｸM"/>
      <family val="3"/>
      <charset val="128"/>
    </font>
    <font>
      <sz val="10"/>
      <color theme="1"/>
      <name val="Calibri"/>
      <family val="3"/>
      <charset val="161"/>
    </font>
    <font>
      <sz val="10"/>
      <color theme="1"/>
      <name val="Calibri"/>
      <family val="3"/>
    </font>
    <font>
      <sz val="9"/>
      <name val="HGSｺﾞｼｯｸM"/>
      <family val="3"/>
      <charset val="128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176" fontId="11" fillId="0" borderId="2" xfId="1" applyNumberFormat="1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0" fillId="0" borderId="0" xfId="0" applyFill="1">
      <alignment vertical="center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textRotation="255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2" xfId="0" applyFont="1" applyFill="1" applyBorder="1">
      <alignment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 shrinkToFit="1"/>
    </xf>
    <xf numFmtId="0" fontId="14" fillId="0" borderId="3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 shrinkToFit="1"/>
    </xf>
    <xf numFmtId="0" fontId="9" fillId="0" borderId="3" xfId="0" applyFont="1" applyFill="1" applyBorder="1" applyAlignment="1">
      <alignment horizontal="center" vertical="center"/>
    </xf>
    <xf numFmtId="176" fontId="6" fillId="0" borderId="2" xfId="1" applyNumberFormat="1" applyFont="1" applyFill="1" applyBorder="1" applyAlignment="1">
      <alignment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2" xfId="2" applyFont="1" applyFill="1" applyBorder="1" applyAlignment="1">
      <alignment vertical="center" wrapText="1"/>
    </xf>
    <xf numFmtId="176" fontId="18" fillId="0" borderId="2" xfId="1" applyNumberFormat="1" applyFont="1" applyFill="1" applyBorder="1" applyAlignment="1">
      <alignment vertical="center" shrinkToFit="1"/>
    </xf>
    <xf numFmtId="0" fontId="19" fillId="0" borderId="1" xfId="0" applyFont="1" applyFill="1" applyBorder="1">
      <alignment vertical="center"/>
    </xf>
    <xf numFmtId="0" fontId="19" fillId="0" borderId="0" xfId="0" applyFont="1" applyFill="1">
      <alignment vertical="center"/>
    </xf>
    <xf numFmtId="0" fontId="9" fillId="0" borderId="2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vertical="center" wrapText="1" shrinkToFit="1"/>
    </xf>
    <xf numFmtId="0" fontId="9" fillId="0" borderId="2" xfId="2" quotePrefix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shrinkToFit="1"/>
    </xf>
    <xf numFmtId="0" fontId="9" fillId="0" borderId="3" xfId="0" applyFont="1" applyFill="1" applyBorder="1">
      <alignment vertical="center"/>
    </xf>
    <xf numFmtId="0" fontId="9" fillId="0" borderId="3" xfId="2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 shrinkToFit="1"/>
    </xf>
    <xf numFmtId="0" fontId="9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 shrinkToFit="1"/>
    </xf>
    <xf numFmtId="0" fontId="9" fillId="0" borderId="3" xfId="2" quotePrefix="1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vertical="center" wrapText="1" shrinkToFit="1"/>
    </xf>
    <xf numFmtId="0" fontId="0" fillId="0" borderId="0" xfId="0" applyFill="1" applyBorder="1">
      <alignment vertical="center"/>
    </xf>
    <xf numFmtId="0" fontId="9" fillId="0" borderId="2" xfId="0" applyFont="1" applyFill="1" applyBorder="1" applyAlignment="1">
      <alignment horizontal="left" vertical="center" wrapText="1" shrinkToFit="1"/>
    </xf>
    <xf numFmtId="177" fontId="11" fillId="0" borderId="5" xfId="1" applyNumberFormat="1" applyFont="1" applyFill="1" applyBorder="1" applyAlignment="1">
      <alignment horizontal="center" vertical="center"/>
    </xf>
    <xf numFmtId="176" fontId="11" fillId="0" borderId="2" xfId="1" applyNumberFormat="1" applyFont="1" applyFill="1" applyBorder="1" applyAlignment="1">
      <alignment horizontal="center" vertical="center" shrinkToFit="1"/>
    </xf>
    <xf numFmtId="176" fontId="6" fillId="0" borderId="4" xfId="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8" fontId="9" fillId="0" borderId="2" xfId="0" applyNumberFormat="1" applyFont="1" applyFill="1" applyBorder="1" applyAlignment="1">
      <alignment horizontal="center" vertical="center" shrinkToFit="1"/>
    </xf>
    <xf numFmtId="178" fontId="6" fillId="0" borderId="2" xfId="1" applyNumberFormat="1" applyFont="1" applyFill="1" applyBorder="1" applyAlignment="1">
      <alignment horizontal="center" vertical="center"/>
    </xf>
    <xf numFmtId="178" fontId="9" fillId="0" borderId="2" xfId="0" applyNumberFormat="1" applyFont="1" applyFill="1" applyBorder="1" applyAlignment="1">
      <alignment horizontal="center" vertical="center"/>
    </xf>
    <xf numFmtId="178" fontId="6" fillId="0" borderId="2" xfId="1" applyNumberFormat="1" applyFont="1" applyFill="1" applyBorder="1" applyAlignment="1">
      <alignment horizontal="center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</cellXfs>
  <cellStyles count="5">
    <cellStyle name="桁区切り" xfId="1" builtinId="6"/>
    <cellStyle name="桁区切り 2" xfId="4" xr:uid="{44206A91-AE4F-4B2C-91BA-D3A808A18D49}"/>
    <cellStyle name="通貨 2" xfId="3" xr:uid="{6503DCFB-688A-4D9D-8278-D78A44162898}"/>
    <cellStyle name="標準" xfId="0" builtinId="0"/>
    <cellStyle name="標準 2" xfId="2" xr:uid="{73750413-DB06-45DD-8535-6AC3C6A92C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61EA1-EEA1-42C6-BF1C-E5440DA9D36E}">
  <sheetPr>
    <tabColor rgb="FFFF99CC"/>
    <pageSetUpPr fitToPage="1"/>
  </sheetPr>
  <dimension ref="A1:L269"/>
  <sheetViews>
    <sheetView showZeros="0" tabSelected="1" view="pageBreakPreview" zoomScale="115" zoomScaleNormal="100" zoomScaleSheetLayoutView="115" workbookViewId="0">
      <pane xSplit="5" ySplit="2" topLeftCell="F139" activePane="bottomRight" state="frozen"/>
      <selection activeCell="J229" sqref="J229"/>
      <selection pane="topRight" activeCell="J229" sqref="J229"/>
      <selection pane="bottomLeft" activeCell="J229" sqref="J229"/>
      <selection pane="bottomRight" activeCell="D147" sqref="D147"/>
    </sheetView>
  </sheetViews>
  <sheetFormatPr defaultColWidth="8.58203125" defaultRowHeight="18" x14ac:dyDescent="0.55000000000000004"/>
  <cols>
    <col min="1" max="1" width="4.25" style="5" customWidth="1"/>
    <col min="2" max="2" width="23.25" style="5" customWidth="1"/>
    <col min="3" max="3" width="40.33203125" style="5" bestFit="1" customWidth="1"/>
    <col min="4" max="4" width="29.25" style="5" bestFit="1" customWidth="1"/>
    <col min="5" max="5" width="6.75" style="5" customWidth="1"/>
    <col min="6" max="8" width="5.33203125" style="45" customWidth="1"/>
    <col min="9" max="9" width="10.5" style="5" customWidth="1"/>
    <col min="10" max="10" width="6.75" style="5" customWidth="1"/>
    <col min="11" max="11" width="11.25" style="5" customWidth="1"/>
    <col min="12" max="12" width="21" style="27" customWidth="1"/>
    <col min="13" max="16384" width="8.58203125" style="5"/>
  </cols>
  <sheetData>
    <row r="1" spans="1:12" ht="25.15" customHeight="1" x14ac:dyDescent="0.55000000000000004">
      <c r="A1" s="2" t="s">
        <v>682</v>
      </c>
      <c r="B1" s="3"/>
      <c r="C1" s="4"/>
      <c r="D1" s="3"/>
      <c r="E1" s="3"/>
      <c r="F1" s="44"/>
      <c r="G1" s="44"/>
      <c r="H1" s="44"/>
      <c r="I1" s="3"/>
      <c r="J1" s="3"/>
      <c r="K1" s="3"/>
      <c r="L1" s="26"/>
    </row>
    <row r="2" spans="1:12" ht="66.75" customHeight="1" x14ac:dyDescent="0.55000000000000004">
      <c r="A2" s="6" t="s">
        <v>0</v>
      </c>
      <c r="B2" s="6" t="s">
        <v>1</v>
      </c>
      <c r="C2" s="6" t="s">
        <v>2</v>
      </c>
      <c r="D2" s="31" t="s">
        <v>681</v>
      </c>
      <c r="E2" s="7" t="s">
        <v>3</v>
      </c>
      <c r="F2" s="8" t="s">
        <v>645</v>
      </c>
      <c r="G2" s="8" t="s">
        <v>459</v>
      </c>
      <c r="H2" s="8" t="s">
        <v>341</v>
      </c>
      <c r="I2" s="9" t="s">
        <v>676</v>
      </c>
      <c r="J2" s="9" t="s">
        <v>342</v>
      </c>
      <c r="K2" s="9" t="s">
        <v>674</v>
      </c>
      <c r="L2" s="9" t="s">
        <v>677</v>
      </c>
    </row>
    <row r="3" spans="1:12" s="18" customFormat="1" ht="24.75" customHeight="1" x14ac:dyDescent="0.55000000000000004">
      <c r="A3" s="10">
        <v>1</v>
      </c>
      <c r="B3" s="11" t="s">
        <v>4</v>
      </c>
      <c r="C3" s="11" t="s">
        <v>5</v>
      </c>
      <c r="D3" s="32" t="s">
        <v>6</v>
      </c>
      <c r="E3" s="23" t="s">
        <v>7</v>
      </c>
      <c r="F3" s="46">
        <v>2</v>
      </c>
      <c r="G3" s="47"/>
      <c r="H3" s="46">
        <v>0</v>
      </c>
      <c r="I3" s="22">
        <f>SUM(F3:H3)</f>
        <v>2</v>
      </c>
      <c r="J3" s="43"/>
      <c r="K3" s="1">
        <f>I3*J3</f>
        <v>0</v>
      </c>
      <c r="L3" s="25" t="s">
        <v>678</v>
      </c>
    </row>
    <row r="4" spans="1:12" s="18" customFormat="1" ht="24.75" customHeight="1" x14ac:dyDescent="0.55000000000000004">
      <c r="A4" s="10">
        <v>2</v>
      </c>
      <c r="B4" s="11" t="s">
        <v>4</v>
      </c>
      <c r="C4" s="11" t="s">
        <v>8</v>
      </c>
      <c r="D4" s="32" t="s">
        <v>9</v>
      </c>
      <c r="E4" s="21" t="s">
        <v>7</v>
      </c>
      <c r="F4" s="46">
        <v>0</v>
      </c>
      <c r="G4" s="47">
        <v>2</v>
      </c>
      <c r="H4" s="48">
        <v>0</v>
      </c>
      <c r="I4" s="22">
        <f t="shared" ref="I4:I67" si="0">SUM(F4:H4)</f>
        <v>2</v>
      </c>
      <c r="J4" s="41"/>
      <c r="K4" s="1">
        <f t="shared" ref="K4:K67" si="1">I4*J4</f>
        <v>0</v>
      </c>
      <c r="L4" s="25" t="s">
        <v>679</v>
      </c>
    </row>
    <row r="5" spans="1:12" s="18" customFormat="1" ht="24.75" customHeight="1" x14ac:dyDescent="0.55000000000000004">
      <c r="A5" s="10">
        <v>3</v>
      </c>
      <c r="B5" s="11" t="s">
        <v>4</v>
      </c>
      <c r="C5" s="11" t="s">
        <v>343</v>
      </c>
      <c r="D5" s="32" t="s">
        <v>344</v>
      </c>
      <c r="E5" s="21" t="s">
        <v>7</v>
      </c>
      <c r="F5" s="46">
        <v>0</v>
      </c>
      <c r="G5" s="47">
        <v>2</v>
      </c>
      <c r="H5" s="48">
        <v>0</v>
      </c>
      <c r="I5" s="22">
        <f t="shared" si="0"/>
        <v>2</v>
      </c>
      <c r="J5" s="41"/>
      <c r="K5" s="1">
        <f t="shared" si="1"/>
        <v>0</v>
      </c>
      <c r="L5" s="25" t="s">
        <v>679</v>
      </c>
    </row>
    <row r="6" spans="1:12" s="18" customFormat="1" ht="24.75" customHeight="1" x14ac:dyDescent="0.55000000000000004">
      <c r="A6" s="10">
        <v>4</v>
      </c>
      <c r="B6" s="24" t="s">
        <v>605</v>
      </c>
      <c r="C6" s="24" t="s">
        <v>606</v>
      </c>
      <c r="D6" s="33" t="s">
        <v>607</v>
      </c>
      <c r="E6" s="21" t="s">
        <v>11</v>
      </c>
      <c r="F6" s="46">
        <v>1</v>
      </c>
      <c r="G6" s="48"/>
      <c r="H6" s="48"/>
      <c r="I6" s="22">
        <f t="shared" si="0"/>
        <v>1</v>
      </c>
      <c r="J6" s="42"/>
      <c r="K6" s="1">
        <f t="shared" si="1"/>
        <v>0</v>
      </c>
      <c r="L6" s="25" t="s">
        <v>679</v>
      </c>
    </row>
    <row r="7" spans="1:12" s="18" customFormat="1" ht="24.75" customHeight="1" x14ac:dyDescent="0.55000000000000004">
      <c r="A7" s="10">
        <v>5</v>
      </c>
      <c r="B7" s="11" t="s">
        <v>81</v>
      </c>
      <c r="C7" s="11" t="s">
        <v>82</v>
      </c>
      <c r="D7" s="32" t="s">
        <v>83</v>
      </c>
      <c r="E7" s="21" t="s">
        <v>64</v>
      </c>
      <c r="F7" s="46">
        <v>30</v>
      </c>
      <c r="G7" s="47"/>
      <c r="H7" s="48">
        <v>0</v>
      </c>
      <c r="I7" s="22">
        <f t="shared" si="0"/>
        <v>30</v>
      </c>
      <c r="J7" s="41"/>
      <c r="K7" s="1">
        <f t="shared" si="1"/>
        <v>0</v>
      </c>
      <c r="L7" s="25" t="s">
        <v>679</v>
      </c>
    </row>
    <row r="8" spans="1:12" s="18" customFormat="1" ht="24.75" customHeight="1" x14ac:dyDescent="0.55000000000000004">
      <c r="A8" s="10">
        <v>6</v>
      </c>
      <c r="B8" s="11" t="s">
        <v>84</v>
      </c>
      <c r="C8" s="11" t="s">
        <v>85</v>
      </c>
      <c r="D8" s="32" t="s">
        <v>668</v>
      </c>
      <c r="E8" s="21" t="s">
        <v>39</v>
      </c>
      <c r="F8" s="46">
        <v>10</v>
      </c>
      <c r="G8" s="47"/>
      <c r="H8" s="46">
        <v>0</v>
      </c>
      <c r="I8" s="22">
        <f t="shared" si="0"/>
        <v>10</v>
      </c>
      <c r="J8" s="41"/>
      <c r="K8" s="1">
        <f t="shared" si="1"/>
        <v>0</v>
      </c>
      <c r="L8" s="25" t="s">
        <v>679</v>
      </c>
    </row>
    <row r="9" spans="1:12" s="18" customFormat="1" ht="24.75" customHeight="1" x14ac:dyDescent="0.55000000000000004">
      <c r="A9" s="10">
        <v>7</v>
      </c>
      <c r="B9" s="11" t="s">
        <v>254</v>
      </c>
      <c r="C9" s="11" t="s">
        <v>400</v>
      </c>
      <c r="D9" s="32" t="s">
        <v>255</v>
      </c>
      <c r="E9" s="21" t="s">
        <v>64</v>
      </c>
      <c r="F9" s="46">
        <v>14</v>
      </c>
      <c r="G9" s="49">
        <v>71</v>
      </c>
      <c r="H9" s="48">
        <v>95</v>
      </c>
      <c r="I9" s="22">
        <f t="shared" si="0"/>
        <v>180</v>
      </c>
      <c r="J9" s="42"/>
      <c r="K9" s="1">
        <f t="shared" si="1"/>
        <v>0</v>
      </c>
      <c r="L9" s="25" t="s">
        <v>679</v>
      </c>
    </row>
    <row r="10" spans="1:12" s="18" customFormat="1" ht="24.75" customHeight="1" x14ac:dyDescent="0.55000000000000004">
      <c r="A10" s="10">
        <v>8</v>
      </c>
      <c r="B10" s="11" t="s">
        <v>254</v>
      </c>
      <c r="C10" s="11" t="s">
        <v>401</v>
      </c>
      <c r="D10" s="32" t="s">
        <v>256</v>
      </c>
      <c r="E10" s="21" t="s">
        <v>64</v>
      </c>
      <c r="F10" s="46">
        <v>21</v>
      </c>
      <c r="G10" s="49">
        <v>54</v>
      </c>
      <c r="H10" s="48">
        <v>95</v>
      </c>
      <c r="I10" s="22">
        <f t="shared" si="0"/>
        <v>170</v>
      </c>
      <c r="J10" s="42"/>
      <c r="K10" s="1">
        <f t="shared" si="1"/>
        <v>0</v>
      </c>
      <c r="L10" s="25" t="s">
        <v>679</v>
      </c>
    </row>
    <row r="11" spans="1:12" s="18" customFormat="1" ht="24.75" customHeight="1" x14ac:dyDescent="0.55000000000000004">
      <c r="A11" s="10">
        <v>9</v>
      </c>
      <c r="B11" s="11" t="s">
        <v>254</v>
      </c>
      <c r="C11" s="11" t="s">
        <v>442</v>
      </c>
      <c r="D11" s="32" t="s">
        <v>257</v>
      </c>
      <c r="E11" s="21" t="s">
        <v>108</v>
      </c>
      <c r="F11" s="46">
        <v>0</v>
      </c>
      <c r="G11" s="49">
        <v>30</v>
      </c>
      <c r="H11" s="48">
        <v>0</v>
      </c>
      <c r="I11" s="22">
        <f t="shared" si="0"/>
        <v>30</v>
      </c>
      <c r="J11" s="42"/>
      <c r="K11" s="1">
        <f t="shared" si="1"/>
        <v>0</v>
      </c>
      <c r="L11" s="25" t="s">
        <v>679</v>
      </c>
    </row>
    <row r="12" spans="1:12" s="18" customFormat="1" ht="24.75" customHeight="1" x14ac:dyDescent="0.55000000000000004">
      <c r="A12" s="10">
        <v>10</v>
      </c>
      <c r="B12" s="11" t="s">
        <v>402</v>
      </c>
      <c r="C12" s="11" t="s">
        <v>659</v>
      </c>
      <c r="D12" s="32" t="s">
        <v>258</v>
      </c>
      <c r="E12" s="21" t="s">
        <v>64</v>
      </c>
      <c r="F12" s="46">
        <v>10</v>
      </c>
      <c r="G12" s="49"/>
      <c r="H12" s="48">
        <v>10</v>
      </c>
      <c r="I12" s="22">
        <f t="shared" si="0"/>
        <v>20</v>
      </c>
      <c r="J12" s="42"/>
      <c r="K12" s="1">
        <f t="shared" si="1"/>
        <v>0</v>
      </c>
      <c r="L12" s="25" t="s">
        <v>679</v>
      </c>
    </row>
    <row r="13" spans="1:12" s="18" customFormat="1" ht="24.75" customHeight="1" x14ac:dyDescent="0.55000000000000004">
      <c r="A13" s="10">
        <v>11</v>
      </c>
      <c r="B13" s="11" t="s">
        <v>402</v>
      </c>
      <c r="C13" s="11" t="s">
        <v>660</v>
      </c>
      <c r="D13" s="32" t="s">
        <v>259</v>
      </c>
      <c r="E13" s="21" t="s">
        <v>64</v>
      </c>
      <c r="F13" s="46">
        <v>10</v>
      </c>
      <c r="G13" s="49"/>
      <c r="H13" s="48">
        <v>0</v>
      </c>
      <c r="I13" s="22">
        <f t="shared" si="0"/>
        <v>10</v>
      </c>
      <c r="J13" s="42"/>
      <c r="K13" s="1">
        <f t="shared" si="1"/>
        <v>0</v>
      </c>
      <c r="L13" s="25" t="s">
        <v>679</v>
      </c>
    </row>
    <row r="14" spans="1:12" s="18" customFormat="1" ht="24.75" customHeight="1" x14ac:dyDescent="0.55000000000000004">
      <c r="A14" s="10">
        <v>12</v>
      </c>
      <c r="B14" s="19" t="s">
        <v>563</v>
      </c>
      <c r="C14" s="20" t="s">
        <v>564</v>
      </c>
      <c r="D14" s="34" t="s">
        <v>565</v>
      </c>
      <c r="E14" s="21" t="s">
        <v>108</v>
      </c>
      <c r="F14" s="46">
        <v>0</v>
      </c>
      <c r="G14" s="49">
        <v>10</v>
      </c>
      <c r="H14" s="48"/>
      <c r="I14" s="22">
        <f t="shared" si="0"/>
        <v>10</v>
      </c>
      <c r="J14" s="42"/>
      <c r="K14" s="1">
        <f t="shared" si="1"/>
        <v>0</v>
      </c>
      <c r="L14" s="25" t="s">
        <v>679</v>
      </c>
    </row>
    <row r="15" spans="1:12" s="18" customFormat="1" ht="24.75" customHeight="1" x14ac:dyDescent="0.55000000000000004">
      <c r="A15" s="10">
        <v>13</v>
      </c>
      <c r="B15" s="19" t="s">
        <v>563</v>
      </c>
      <c r="C15" s="20" t="s">
        <v>566</v>
      </c>
      <c r="D15" s="34" t="s">
        <v>565</v>
      </c>
      <c r="E15" s="21" t="s">
        <v>108</v>
      </c>
      <c r="F15" s="46">
        <v>0</v>
      </c>
      <c r="G15" s="49">
        <v>10</v>
      </c>
      <c r="H15" s="48"/>
      <c r="I15" s="22">
        <f t="shared" si="0"/>
        <v>10</v>
      </c>
      <c r="J15" s="42"/>
      <c r="K15" s="1">
        <f t="shared" si="1"/>
        <v>0</v>
      </c>
      <c r="L15" s="25" t="s">
        <v>679</v>
      </c>
    </row>
    <row r="16" spans="1:12" s="18" customFormat="1" ht="24.75" customHeight="1" x14ac:dyDescent="0.55000000000000004">
      <c r="A16" s="10">
        <v>14</v>
      </c>
      <c r="B16" s="11" t="s">
        <v>403</v>
      </c>
      <c r="C16" s="11" t="s">
        <v>404</v>
      </c>
      <c r="D16" s="32" t="s">
        <v>260</v>
      </c>
      <c r="E16" s="21" t="s">
        <v>64</v>
      </c>
      <c r="F16" s="46">
        <v>5</v>
      </c>
      <c r="G16" s="49">
        <v>30</v>
      </c>
      <c r="H16" s="48">
        <v>35</v>
      </c>
      <c r="I16" s="22">
        <f t="shared" si="0"/>
        <v>70</v>
      </c>
      <c r="J16" s="42"/>
      <c r="K16" s="1">
        <f t="shared" si="1"/>
        <v>0</v>
      </c>
      <c r="L16" s="25" t="s">
        <v>679</v>
      </c>
    </row>
    <row r="17" spans="1:12" s="18" customFormat="1" ht="24.75" customHeight="1" x14ac:dyDescent="0.55000000000000004">
      <c r="A17" s="10">
        <v>15</v>
      </c>
      <c r="B17" s="11" t="s">
        <v>405</v>
      </c>
      <c r="C17" s="11" t="s">
        <v>654</v>
      </c>
      <c r="D17" s="32" t="s">
        <v>261</v>
      </c>
      <c r="E17" s="21" t="s">
        <v>64</v>
      </c>
      <c r="F17" s="46">
        <v>15</v>
      </c>
      <c r="G17" s="49"/>
      <c r="H17" s="48">
        <v>25</v>
      </c>
      <c r="I17" s="22">
        <f t="shared" si="0"/>
        <v>40</v>
      </c>
      <c r="J17" s="42"/>
      <c r="K17" s="1">
        <f t="shared" si="1"/>
        <v>0</v>
      </c>
      <c r="L17" s="25" t="s">
        <v>679</v>
      </c>
    </row>
    <row r="18" spans="1:12" s="18" customFormat="1" ht="24.75" customHeight="1" x14ac:dyDescent="0.55000000000000004">
      <c r="A18" s="10">
        <v>16</v>
      </c>
      <c r="B18" s="11" t="s">
        <v>405</v>
      </c>
      <c r="C18" s="11" t="s">
        <v>655</v>
      </c>
      <c r="D18" s="32" t="s">
        <v>262</v>
      </c>
      <c r="E18" s="21" t="s">
        <v>64</v>
      </c>
      <c r="F18" s="46">
        <v>15</v>
      </c>
      <c r="G18" s="49"/>
      <c r="H18" s="48">
        <v>25</v>
      </c>
      <c r="I18" s="22">
        <f t="shared" si="0"/>
        <v>40</v>
      </c>
      <c r="J18" s="42"/>
      <c r="K18" s="1">
        <f t="shared" si="1"/>
        <v>0</v>
      </c>
      <c r="L18" s="25" t="s">
        <v>679</v>
      </c>
    </row>
    <row r="19" spans="1:12" s="18" customFormat="1" ht="24.75" customHeight="1" x14ac:dyDescent="0.55000000000000004">
      <c r="A19" s="10">
        <v>17</v>
      </c>
      <c r="B19" s="11" t="s">
        <v>405</v>
      </c>
      <c r="C19" s="11" t="s">
        <v>656</v>
      </c>
      <c r="D19" s="32" t="s">
        <v>263</v>
      </c>
      <c r="E19" s="21" t="s">
        <v>64</v>
      </c>
      <c r="F19" s="46">
        <v>15</v>
      </c>
      <c r="G19" s="49"/>
      <c r="H19" s="48">
        <v>25</v>
      </c>
      <c r="I19" s="22">
        <f t="shared" si="0"/>
        <v>40</v>
      </c>
      <c r="J19" s="42"/>
      <c r="K19" s="1">
        <f t="shared" si="1"/>
        <v>0</v>
      </c>
      <c r="L19" s="25" t="s">
        <v>679</v>
      </c>
    </row>
    <row r="20" spans="1:12" s="18" customFormat="1" ht="24.75" customHeight="1" x14ac:dyDescent="0.55000000000000004">
      <c r="A20" s="10">
        <v>18</v>
      </c>
      <c r="B20" s="11" t="s">
        <v>406</v>
      </c>
      <c r="C20" s="11" t="s">
        <v>407</v>
      </c>
      <c r="D20" s="35" t="s">
        <v>408</v>
      </c>
      <c r="E20" s="21" t="s">
        <v>64</v>
      </c>
      <c r="F20" s="46">
        <v>2</v>
      </c>
      <c r="G20" s="49">
        <v>17</v>
      </c>
      <c r="H20" s="48">
        <v>10</v>
      </c>
      <c r="I20" s="22">
        <f t="shared" si="0"/>
        <v>29</v>
      </c>
      <c r="J20" s="42"/>
      <c r="K20" s="1">
        <f t="shared" si="1"/>
        <v>0</v>
      </c>
      <c r="L20" s="25" t="s">
        <v>679</v>
      </c>
    </row>
    <row r="21" spans="1:12" s="18" customFormat="1" ht="24.75" customHeight="1" x14ac:dyDescent="0.55000000000000004">
      <c r="A21" s="10">
        <v>19</v>
      </c>
      <c r="B21" s="11" t="s">
        <v>409</v>
      </c>
      <c r="C21" s="11" t="s">
        <v>657</v>
      </c>
      <c r="D21" s="35" t="s">
        <v>410</v>
      </c>
      <c r="E21" s="21" t="s">
        <v>64</v>
      </c>
      <c r="F21" s="46">
        <v>0</v>
      </c>
      <c r="G21" s="49">
        <v>10</v>
      </c>
      <c r="H21" s="48">
        <v>10</v>
      </c>
      <c r="I21" s="22">
        <f t="shared" si="0"/>
        <v>20</v>
      </c>
      <c r="J21" s="42"/>
      <c r="K21" s="1">
        <f t="shared" si="1"/>
        <v>0</v>
      </c>
      <c r="L21" s="25" t="s">
        <v>679</v>
      </c>
    </row>
    <row r="22" spans="1:12" s="18" customFormat="1" ht="24.75" customHeight="1" x14ac:dyDescent="0.55000000000000004">
      <c r="A22" s="10">
        <v>20</v>
      </c>
      <c r="B22" s="11" t="s">
        <v>409</v>
      </c>
      <c r="C22" s="11" t="s">
        <v>658</v>
      </c>
      <c r="D22" s="35" t="s">
        <v>411</v>
      </c>
      <c r="E22" s="21" t="s">
        <v>64</v>
      </c>
      <c r="F22" s="46">
        <v>0</v>
      </c>
      <c r="G22" s="49">
        <v>10</v>
      </c>
      <c r="H22" s="48">
        <v>10</v>
      </c>
      <c r="I22" s="22">
        <f t="shared" si="0"/>
        <v>20</v>
      </c>
      <c r="J22" s="42"/>
      <c r="K22" s="1">
        <f t="shared" si="1"/>
        <v>0</v>
      </c>
      <c r="L22" s="25" t="s">
        <v>679</v>
      </c>
    </row>
    <row r="23" spans="1:12" s="18" customFormat="1" ht="24.75" customHeight="1" x14ac:dyDescent="0.55000000000000004">
      <c r="A23" s="10">
        <v>21</v>
      </c>
      <c r="B23" s="19" t="s">
        <v>614</v>
      </c>
      <c r="C23" s="20" t="s">
        <v>615</v>
      </c>
      <c r="D23" s="34" t="s">
        <v>616</v>
      </c>
      <c r="E23" s="21" t="s">
        <v>108</v>
      </c>
      <c r="F23" s="46">
        <v>2</v>
      </c>
      <c r="G23" s="48"/>
      <c r="H23" s="48"/>
      <c r="I23" s="22">
        <f t="shared" si="0"/>
        <v>2</v>
      </c>
      <c r="J23" s="42"/>
      <c r="K23" s="1">
        <f t="shared" si="1"/>
        <v>0</v>
      </c>
      <c r="L23" s="25" t="s">
        <v>679</v>
      </c>
    </row>
    <row r="24" spans="1:12" s="18" customFormat="1" ht="24.75" customHeight="1" x14ac:dyDescent="0.55000000000000004">
      <c r="A24" s="10">
        <v>22</v>
      </c>
      <c r="B24" s="19" t="s">
        <v>617</v>
      </c>
      <c r="C24" s="20" t="s">
        <v>618</v>
      </c>
      <c r="D24" s="34" t="s">
        <v>616</v>
      </c>
      <c r="E24" s="21" t="s">
        <v>11</v>
      </c>
      <c r="F24" s="46">
        <v>5</v>
      </c>
      <c r="G24" s="48"/>
      <c r="H24" s="48"/>
      <c r="I24" s="22">
        <f t="shared" si="0"/>
        <v>5</v>
      </c>
      <c r="J24" s="42"/>
      <c r="K24" s="1">
        <f t="shared" si="1"/>
        <v>0</v>
      </c>
      <c r="L24" s="25" t="s">
        <v>679</v>
      </c>
    </row>
    <row r="25" spans="1:12" s="18" customFormat="1" ht="24.75" customHeight="1" x14ac:dyDescent="0.55000000000000004">
      <c r="A25" s="10">
        <v>23</v>
      </c>
      <c r="B25" s="19" t="s">
        <v>619</v>
      </c>
      <c r="C25" s="20" t="s">
        <v>646</v>
      </c>
      <c r="D25" s="34" t="s">
        <v>620</v>
      </c>
      <c r="E25" s="21" t="s">
        <v>108</v>
      </c>
      <c r="F25" s="46">
        <v>2</v>
      </c>
      <c r="G25" s="48"/>
      <c r="H25" s="48"/>
      <c r="I25" s="22">
        <f t="shared" si="0"/>
        <v>2</v>
      </c>
      <c r="J25" s="42"/>
      <c r="K25" s="1">
        <f t="shared" si="1"/>
        <v>0</v>
      </c>
      <c r="L25" s="25" t="s">
        <v>679</v>
      </c>
    </row>
    <row r="26" spans="1:12" s="18" customFormat="1" ht="24.75" customHeight="1" x14ac:dyDescent="0.55000000000000004">
      <c r="A26" s="10">
        <v>24</v>
      </c>
      <c r="B26" s="11" t="s">
        <v>310</v>
      </c>
      <c r="C26" s="11" t="s">
        <v>311</v>
      </c>
      <c r="D26" s="32" t="s">
        <v>312</v>
      </c>
      <c r="E26" s="21" t="s">
        <v>64</v>
      </c>
      <c r="F26" s="46">
        <v>20</v>
      </c>
      <c r="G26" s="49">
        <v>20</v>
      </c>
      <c r="H26" s="48">
        <v>10</v>
      </c>
      <c r="I26" s="22">
        <f t="shared" si="0"/>
        <v>50</v>
      </c>
      <c r="J26" s="42"/>
      <c r="K26" s="1">
        <f t="shared" si="1"/>
        <v>0</v>
      </c>
      <c r="L26" s="25" t="s">
        <v>679</v>
      </c>
    </row>
    <row r="27" spans="1:12" s="18" customFormat="1" ht="24.75" customHeight="1" x14ac:dyDescent="0.55000000000000004">
      <c r="A27" s="10">
        <v>25</v>
      </c>
      <c r="B27" s="11" t="s">
        <v>310</v>
      </c>
      <c r="C27" s="11" t="s">
        <v>313</v>
      </c>
      <c r="D27" s="32" t="s">
        <v>314</v>
      </c>
      <c r="E27" s="21" t="s">
        <v>64</v>
      </c>
      <c r="F27" s="46">
        <v>0</v>
      </c>
      <c r="G27" s="49"/>
      <c r="H27" s="48">
        <v>10</v>
      </c>
      <c r="I27" s="22">
        <f t="shared" si="0"/>
        <v>10</v>
      </c>
      <c r="J27" s="42"/>
      <c r="K27" s="1">
        <f t="shared" si="1"/>
        <v>0</v>
      </c>
      <c r="L27" s="25" t="s">
        <v>679</v>
      </c>
    </row>
    <row r="28" spans="1:12" s="18" customFormat="1" ht="24.75" customHeight="1" x14ac:dyDescent="0.55000000000000004">
      <c r="A28" s="10">
        <v>26</v>
      </c>
      <c r="B28" s="11" t="s">
        <v>310</v>
      </c>
      <c r="C28" s="11" t="s">
        <v>315</v>
      </c>
      <c r="D28" s="32" t="s">
        <v>316</v>
      </c>
      <c r="E28" s="21" t="s">
        <v>64</v>
      </c>
      <c r="F28" s="46">
        <v>3</v>
      </c>
      <c r="G28" s="49">
        <v>54</v>
      </c>
      <c r="H28" s="48">
        <v>13</v>
      </c>
      <c r="I28" s="22">
        <f t="shared" si="0"/>
        <v>70</v>
      </c>
      <c r="J28" s="42"/>
      <c r="K28" s="1">
        <f t="shared" si="1"/>
        <v>0</v>
      </c>
      <c r="L28" s="25" t="s">
        <v>679</v>
      </c>
    </row>
    <row r="29" spans="1:12" s="18" customFormat="1" ht="24.75" customHeight="1" x14ac:dyDescent="0.55000000000000004">
      <c r="A29" s="10">
        <v>27</v>
      </c>
      <c r="B29" s="11" t="s">
        <v>310</v>
      </c>
      <c r="C29" s="11" t="s">
        <v>317</v>
      </c>
      <c r="D29" s="32" t="s">
        <v>318</v>
      </c>
      <c r="E29" s="21" t="s">
        <v>64</v>
      </c>
      <c r="F29" s="46">
        <v>0</v>
      </c>
      <c r="G29" s="49">
        <v>20</v>
      </c>
      <c r="H29" s="48">
        <v>20</v>
      </c>
      <c r="I29" s="22">
        <f t="shared" si="0"/>
        <v>40</v>
      </c>
      <c r="J29" s="42"/>
      <c r="K29" s="1">
        <f t="shared" si="1"/>
        <v>0</v>
      </c>
      <c r="L29" s="25" t="s">
        <v>679</v>
      </c>
    </row>
    <row r="30" spans="1:12" s="18" customFormat="1" ht="24.75" customHeight="1" x14ac:dyDescent="0.55000000000000004">
      <c r="A30" s="10">
        <v>28</v>
      </c>
      <c r="B30" s="11" t="s">
        <v>310</v>
      </c>
      <c r="C30" s="11" t="s">
        <v>319</v>
      </c>
      <c r="D30" s="32" t="s">
        <v>320</v>
      </c>
      <c r="E30" s="21" t="s">
        <v>64</v>
      </c>
      <c r="F30" s="46">
        <v>0</v>
      </c>
      <c r="G30" s="49">
        <v>15</v>
      </c>
      <c r="H30" s="48">
        <v>5</v>
      </c>
      <c r="I30" s="22">
        <f t="shared" si="0"/>
        <v>20</v>
      </c>
      <c r="J30" s="42"/>
      <c r="K30" s="1">
        <f t="shared" si="1"/>
        <v>0</v>
      </c>
      <c r="L30" s="25" t="s">
        <v>679</v>
      </c>
    </row>
    <row r="31" spans="1:12" s="18" customFormat="1" ht="24.75" customHeight="1" x14ac:dyDescent="0.55000000000000004">
      <c r="A31" s="10">
        <v>29</v>
      </c>
      <c r="B31" s="11" t="s">
        <v>61</v>
      </c>
      <c r="C31" s="11" t="s">
        <v>62</v>
      </c>
      <c r="D31" s="32" t="s">
        <v>63</v>
      </c>
      <c r="E31" s="21" t="s">
        <v>64</v>
      </c>
      <c r="F31" s="46">
        <v>2</v>
      </c>
      <c r="G31" s="47">
        <v>55</v>
      </c>
      <c r="H31" s="48">
        <v>23</v>
      </c>
      <c r="I31" s="22">
        <f t="shared" si="0"/>
        <v>80</v>
      </c>
      <c r="J31" s="41"/>
      <c r="K31" s="1">
        <f t="shared" si="1"/>
        <v>0</v>
      </c>
      <c r="L31" s="25" t="s">
        <v>679</v>
      </c>
    </row>
    <row r="32" spans="1:12" s="18" customFormat="1" ht="24.75" customHeight="1" x14ac:dyDescent="0.55000000000000004">
      <c r="A32" s="10">
        <v>30</v>
      </c>
      <c r="B32" s="11" t="s">
        <v>61</v>
      </c>
      <c r="C32" s="11" t="s">
        <v>65</v>
      </c>
      <c r="D32" s="32" t="s">
        <v>66</v>
      </c>
      <c r="E32" s="21" t="s">
        <v>64</v>
      </c>
      <c r="F32" s="46">
        <v>10</v>
      </c>
      <c r="G32" s="47">
        <v>50</v>
      </c>
      <c r="H32" s="48">
        <v>20</v>
      </c>
      <c r="I32" s="22">
        <f t="shared" si="0"/>
        <v>80</v>
      </c>
      <c r="J32" s="41"/>
      <c r="K32" s="1">
        <f t="shared" si="1"/>
        <v>0</v>
      </c>
      <c r="L32" s="25" t="s">
        <v>679</v>
      </c>
    </row>
    <row r="33" spans="1:12" s="18" customFormat="1" ht="24.75" customHeight="1" x14ac:dyDescent="0.55000000000000004">
      <c r="A33" s="10">
        <v>31</v>
      </c>
      <c r="B33" s="11" t="s">
        <v>61</v>
      </c>
      <c r="C33" s="11" t="s">
        <v>67</v>
      </c>
      <c r="D33" s="32" t="s">
        <v>68</v>
      </c>
      <c r="E33" s="21" t="s">
        <v>64</v>
      </c>
      <c r="F33" s="46">
        <v>15</v>
      </c>
      <c r="G33" s="47">
        <v>35</v>
      </c>
      <c r="H33" s="48">
        <v>20</v>
      </c>
      <c r="I33" s="22">
        <f t="shared" si="0"/>
        <v>70</v>
      </c>
      <c r="J33" s="41"/>
      <c r="K33" s="1">
        <f t="shared" si="1"/>
        <v>0</v>
      </c>
      <c r="L33" s="25" t="s">
        <v>679</v>
      </c>
    </row>
    <row r="34" spans="1:12" s="18" customFormat="1" ht="24.75" customHeight="1" x14ac:dyDescent="0.55000000000000004">
      <c r="A34" s="10">
        <v>32</v>
      </c>
      <c r="B34" s="11" t="s">
        <v>61</v>
      </c>
      <c r="C34" s="11" t="s">
        <v>69</v>
      </c>
      <c r="D34" s="32" t="s">
        <v>70</v>
      </c>
      <c r="E34" s="21" t="s">
        <v>64</v>
      </c>
      <c r="F34" s="46">
        <v>5</v>
      </c>
      <c r="G34" s="47">
        <v>65</v>
      </c>
      <c r="H34" s="48">
        <v>10</v>
      </c>
      <c r="I34" s="22">
        <f t="shared" si="0"/>
        <v>80</v>
      </c>
      <c r="J34" s="41"/>
      <c r="K34" s="1">
        <f t="shared" si="1"/>
        <v>0</v>
      </c>
      <c r="L34" s="25" t="s">
        <v>679</v>
      </c>
    </row>
    <row r="35" spans="1:12" s="18" customFormat="1" ht="24.75" customHeight="1" x14ac:dyDescent="0.55000000000000004">
      <c r="A35" s="10">
        <v>33</v>
      </c>
      <c r="B35" s="11" t="s">
        <v>61</v>
      </c>
      <c r="C35" s="11" t="s">
        <v>71</v>
      </c>
      <c r="D35" s="32" t="s">
        <v>72</v>
      </c>
      <c r="E35" s="21" t="s">
        <v>64</v>
      </c>
      <c r="F35" s="46">
        <v>16</v>
      </c>
      <c r="G35" s="47">
        <v>55</v>
      </c>
      <c r="H35" s="48">
        <v>29</v>
      </c>
      <c r="I35" s="22">
        <f t="shared" si="0"/>
        <v>100</v>
      </c>
      <c r="J35" s="41"/>
      <c r="K35" s="1">
        <f t="shared" si="1"/>
        <v>0</v>
      </c>
      <c r="L35" s="25" t="s">
        <v>679</v>
      </c>
    </row>
    <row r="36" spans="1:12" s="18" customFormat="1" ht="24.75" customHeight="1" x14ac:dyDescent="0.55000000000000004">
      <c r="A36" s="10">
        <v>34</v>
      </c>
      <c r="B36" s="19" t="s">
        <v>474</v>
      </c>
      <c r="C36" s="20" t="s">
        <v>475</v>
      </c>
      <c r="D36" s="34" t="s">
        <v>476</v>
      </c>
      <c r="E36" s="21" t="s">
        <v>108</v>
      </c>
      <c r="F36" s="46">
        <v>0</v>
      </c>
      <c r="G36" s="48"/>
      <c r="H36" s="48">
        <v>10</v>
      </c>
      <c r="I36" s="22">
        <f t="shared" si="0"/>
        <v>10</v>
      </c>
      <c r="J36" s="42"/>
      <c r="K36" s="1">
        <f t="shared" si="1"/>
        <v>0</v>
      </c>
      <c r="L36" s="25" t="s">
        <v>679</v>
      </c>
    </row>
    <row r="37" spans="1:12" s="18" customFormat="1" ht="24.75" customHeight="1" x14ac:dyDescent="0.55000000000000004">
      <c r="A37" s="10">
        <v>35</v>
      </c>
      <c r="B37" s="19" t="s">
        <v>474</v>
      </c>
      <c r="C37" s="20" t="s">
        <v>477</v>
      </c>
      <c r="D37" s="34" t="s">
        <v>476</v>
      </c>
      <c r="E37" s="21" t="s">
        <v>108</v>
      </c>
      <c r="F37" s="46">
        <v>0</v>
      </c>
      <c r="G37" s="48"/>
      <c r="H37" s="48">
        <v>10</v>
      </c>
      <c r="I37" s="22">
        <f t="shared" si="0"/>
        <v>10</v>
      </c>
      <c r="J37" s="42"/>
      <c r="K37" s="1">
        <f t="shared" si="1"/>
        <v>0</v>
      </c>
      <c r="L37" s="25" t="s">
        <v>679</v>
      </c>
    </row>
    <row r="38" spans="1:12" s="18" customFormat="1" ht="24.75" customHeight="1" x14ac:dyDescent="0.55000000000000004">
      <c r="A38" s="10">
        <v>36</v>
      </c>
      <c r="B38" s="19" t="s">
        <v>474</v>
      </c>
      <c r="C38" s="20" t="s">
        <v>478</v>
      </c>
      <c r="D38" s="34" t="s">
        <v>476</v>
      </c>
      <c r="E38" s="21" t="s">
        <v>108</v>
      </c>
      <c r="F38" s="46">
        <v>0</v>
      </c>
      <c r="G38" s="48"/>
      <c r="H38" s="48">
        <v>10</v>
      </c>
      <c r="I38" s="22">
        <f t="shared" si="0"/>
        <v>10</v>
      </c>
      <c r="J38" s="42"/>
      <c r="K38" s="1">
        <f t="shared" si="1"/>
        <v>0</v>
      </c>
      <c r="L38" s="25" t="s">
        <v>679</v>
      </c>
    </row>
    <row r="39" spans="1:12" s="18" customFormat="1" ht="24.75" customHeight="1" x14ac:dyDescent="0.55000000000000004">
      <c r="A39" s="10">
        <v>37</v>
      </c>
      <c r="B39" s="19" t="s">
        <v>474</v>
      </c>
      <c r="C39" s="20" t="s">
        <v>479</v>
      </c>
      <c r="D39" s="34" t="s">
        <v>476</v>
      </c>
      <c r="E39" s="21" t="s">
        <v>108</v>
      </c>
      <c r="F39" s="46">
        <v>0</v>
      </c>
      <c r="G39" s="48"/>
      <c r="H39" s="48">
        <v>10</v>
      </c>
      <c r="I39" s="22">
        <f t="shared" si="0"/>
        <v>10</v>
      </c>
      <c r="J39" s="42"/>
      <c r="K39" s="1">
        <f t="shared" si="1"/>
        <v>0</v>
      </c>
      <c r="L39" s="25" t="s">
        <v>679</v>
      </c>
    </row>
    <row r="40" spans="1:12" s="18" customFormat="1" ht="24.5" customHeight="1" x14ac:dyDescent="0.55000000000000004">
      <c r="A40" s="10">
        <v>38</v>
      </c>
      <c r="B40" s="11" t="s">
        <v>227</v>
      </c>
      <c r="C40" s="11" t="s">
        <v>228</v>
      </c>
      <c r="D40" s="32" t="s">
        <v>229</v>
      </c>
      <c r="E40" s="21" t="s">
        <v>29</v>
      </c>
      <c r="F40" s="46">
        <v>6</v>
      </c>
      <c r="G40" s="47">
        <v>13</v>
      </c>
      <c r="H40" s="48">
        <v>5</v>
      </c>
      <c r="I40" s="22">
        <f t="shared" si="0"/>
        <v>24</v>
      </c>
      <c r="J40" s="41"/>
      <c r="K40" s="1">
        <f t="shared" si="1"/>
        <v>0</v>
      </c>
      <c r="L40" s="25" t="s">
        <v>679</v>
      </c>
    </row>
    <row r="41" spans="1:12" s="18" customFormat="1" ht="24.75" customHeight="1" x14ac:dyDescent="0.55000000000000004">
      <c r="A41" s="10">
        <v>39</v>
      </c>
      <c r="B41" s="11" t="s">
        <v>227</v>
      </c>
      <c r="C41" s="11" t="s">
        <v>393</v>
      </c>
      <c r="D41" s="32" t="s">
        <v>230</v>
      </c>
      <c r="E41" s="21" t="s">
        <v>29</v>
      </c>
      <c r="F41" s="46">
        <v>0</v>
      </c>
      <c r="G41" s="47">
        <v>8</v>
      </c>
      <c r="H41" s="48">
        <v>2</v>
      </c>
      <c r="I41" s="22">
        <f t="shared" si="0"/>
        <v>10</v>
      </c>
      <c r="J41" s="41"/>
      <c r="K41" s="1">
        <f t="shared" si="1"/>
        <v>0</v>
      </c>
      <c r="L41" s="25" t="s">
        <v>679</v>
      </c>
    </row>
    <row r="42" spans="1:12" s="18" customFormat="1" ht="24.75" customHeight="1" x14ac:dyDescent="0.55000000000000004">
      <c r="A42" s="10">
        <v>40</v>
      </c>
      <c r="B42" s="11" t="s">
        <v>227</v>
      </c>
      <c r="C42" s="11" t="s">
        <v>231</v>
      </c>
      <c r="D42" s="32" t="s">
        <v>232</v>
      </c>
      <c r="E42" s="21" t="s">
        <v>29</v>
      </c>
      <c r="F42" s="46">
        <v>0</v>
      </c>
      <c r="G42" s="47">
        <v>15</v>
      </c>
      <c r="H42" s="48">
        <v>3</v>
      </c>
      <c r="I42" s="22">
        <f t="shared" si="0"/>
        <v>18</v>
      </c>
      <c r="J42" s="41"/>
      <c r="K42" s="1">
        <f t="shared" si="1"/>
        <v>0</v>
      </c>
      <c r="L42" s="25" t="s">
        <v>679</v>
      </c>
    </row>
    <row r="43" spans="1:12" s="18" customFormat="1" ht="24.75" customHeight="1" x14ac:dyDescent="0.55000000000000004">
      <c r="A43" s="10">
        <v>41</v>
      </c>
      <c r="B43" s="11" t="s">
        <v>227</v>
      </c>
      <c r="C43" s="11" t="s">
        <v>394</v>
      </c>
      <c r="D43" s="32" t="s">
        <v>233</v>
      </c>
      <c r="E43" s="21" t="s">
        <v>11</v>
      </c>
      <c r="F43" s="46">
        <v>0</v>
      </c>
      <c r="G43" s="47">
        <v>5</v>
      </c>
      <c r="H43" s="48">
        <v>0</v>
      </c>
      <c r="I43" s="22">
        <f t="shared" si="0"/>
        <v>5</v>
      </c>
      <c r="J43" s="41"/>
      <c r="K43" s="1">
        <f t="shared" si="1"/>
        <v>0</v>
      </c>
      <c r="L43" s="25" t="s">
        <v>679</v>
      </c>
    </row>
    <row r="44" spans="1:12" s="18" customFormat="1" ht="24.75" customHeight="1" x14ac:dyDescent="0.55000000000000004">
      <c r="A44" s="10">
        <v>42</v>
      </c>
      <c r="B44" s="11" t="s">
        <v>227</v>
      </c>
      <c r="C44" s="11" t="s">
        <v>234</v>
      </c>
      <c r="D44" s="32" t="s">
        <v>395</v>
      </c>
      <c r="E44" s="21" t="s">
        <v>29</v>
      </c>
      <c r="F44" s="46">
        <v>0</v>
      </c>
      <c r="G44" s="47">
        <v>5</v>
      </c>
      <c r="H44" s="48">
        <v>5</v>
      </c>
      <c r="I44" s="22">
        <f t="shared" si="0"/>
        <v>10</v>
      </c>
      <c r="J44" s="41"/>
      <c r="K44" s="1">
        <f t="shared" si="1"/>
        <v>0</v>
      </c>
      <c r="L44" s="25" t="s">
        <v>679</v>
      </c>
    </row>
    <row r="45" spans="1:12" s="18" customFormat="1" ht="24.75" customHeight="1" x14ac:dyDescent="0.55000000000000004">
      <c r="A45" s="10">
        <v>43</v>
      </c>
      <c r="B45" s="11" t="s">
        <v>227</v>
      </c>
      <c r="C45" s="13" t="s">
        <v>396</v>
      </c>
      <c r="D45" s="32" t="s">
        <v>235</v>
      </c>
      <c r="E45" s="21" t="s">
        <v>11</v>
      </c>
      <c r="F45" s="46">
        <v>5</v>
      </c>
      <c r="G45" s="47"/>
      <c r="H45" s="48">
        <v>2</v>
      </c>
      <c r="I45" s="22">
        <f t="shared" si="0"/>
        <v>7</v>
      </c>
      <c r="J45" s="41"/>
      <c r="K45" s="1">
        <f t="shared" si="1"/>
        <v>0</v>
      </c>
      <c r="L45" s="25" t="s">
        <v>679</v>
      </c>
    </row>
    <row r="46" spans="1:12" s="18" customFormat="1" ht="24.75" customHeight="1" x14ac:dyDescent="0.55000000000000004">
      <c r="A46" s="10">
        <v>44</v>
      </c>
      <c r="B46" s="11" t="s">
        <v>397</v>
      </c>
      <c r="C46" s="11" t="s">
        <v>398</v>
      </c>
      <c r="D46" s="32" t="s">
        <v>236</v>
      </c>
      <c r="E46" s="21" t="s">
        <v>29</v>
      </c>
      <c r="F46" s="46">
        <v>6</v>
      </c>
      <c r="G46" s="47">
        <v>23</v>
      </c>
      <c r="H46" s="48">
        <v>5</v>
      </c>
      <c r="I46" s="22">
        <f t="shared" si="0"/>
        <v>34</v>
      </c>
      <c r="J46" s="41"/>
      <c r="K46" s="1">
        <f t="shared" si="1"/>
        <v>0</v>
      </c>
      <c r="L46" s="25" t="s">
        <v>679</v>
      </c>
    </row>
    <row r="47" spans="1:12" s="18" customFormat="1" ht="24.75" customHeight="1" x14ac:dyDescent="0.55000000000000004">
      <c r="A47" s="10">
        <v>45</v>
      </c>
      <c r="B47" s="11" t="s">
        <v>397</v>
      </c>
      <c r="C47" s="11" t="s">
        <v>399</v>
      </c>
      <c r="D47" s="32" t="s">
        <v>237</v>
      </c>
      <c r="E47" s="21" t="s">
        <v>29</v>
      </c>
      <c r="F47" s="46">
        <v>6</v>
      </c>
      <c r="G47" s="47">
        <v>5</v>
      </c>
      <c r="H47" s="48">
        <v>0</v>
      </c>
      <c r="I47" s="22">
        <f t="shared" si="0"/>
        <v>11</v>
      </c>
      <c r="J47" s="41"/>
      <c r="K47" s="1">
        <f t="shared" si="1"/>
        <v>0</v>
      </c>
      <c r="L47" s="25" t="s">
        <v>679</v>
      </c>
    </row>
    <row r="48" spans="1:12" s="18" customFormat="1" ht="24.75" customHeight="1" x14ac:dyDescent="0.55000000000000004">
      <c r="A48" s="10">
        <v>46</v>
      </c>
      <c r="B48" s="19" t="s">
        <v>456</v>
      </c>
      <c r="C48" s="20" t="s">
        <v>457</v>
      </c>
      <c r="D48" s="34" t="s">
        <v>458</v>
      </c>
      <c r="E48" s="21" t="s">
        <v>29</v>
      </c>
      <c r="F48" s="46">
        <v>5</v>
      </c>
      <c r="G48" s="48"/>
      <c r="H48" s="48"/>
      <c r="I48" s="22">
        <f t="shared" si="0"/>
        <v>5</v>
      </c>
      <c r="J48" s="42"/>
      <c r="K48" s="1">
        <f t="shared" si="1"/>
        <v>0</v>
      </c>
      <c r="L48" s="25" t="s">
        <v>679</v>
      </c>
    </row>
    <row r="49" spans="1:12" s="18" customFormat="1" ht="24.75" customHeight="1" x14ac:dyDescent="0.55000000000000004">
      <c r="A49" s="10">
        <v>47</v>
      </c>
      <c r="B49" s="19" t="s">
        <v>621</v>
      </c>
      <c r="C49" s="20" t="s">
        <v>622</v>
      </c>
      <c r="D49" s="36" t="s">
        <v>623</v>
      </c>
      <c r="E49" s="21" t="s">
        <v>29</v>
      </c>
      <c r="F49" s="46">
        <v>3</v>
      </c>
      <c r="G49" s="48"/>
      <c r="H49" s="48"/>
      <c r="I49" s="22">
        <f t="shared" si="0"/>
        <v>3</v>
      </c>
      <c r="J49" s="42"/>
      <c r="K49" s="1">
        <f t="shared" si="1"/>
        <v>0</v>
      </c>
      <c r="L49" s="25" t="s">
        <v>679</v>
      </c>
    </row>
    <row r="50" spans="1:12" s="18" customFormat="1" ht="24.75" customHeight="1" x14ac:dyDescent="0.55000000000000004">
      <c r="A50" s="10">
        <v>48</v>
      </c>
      <c r="B50" s="19" t="s">
        <v>608</v>
      </c>
      <c r="C50" s="20" t="s">
        <v>609</v>
      </c>
      <c r="D50" s="34" t="s">
        <v>610</v>
      </c>
      <c r="E50" s="21" t="s">
        <v>11</v>
      </c>
      <c r="F50" s="46">
        <v>3</v>
      </c>
      <c r="G50" s="48"/>
      <c r="H50" s="48"/>
      <c r="I50" s="22">
        <f t="shared" si="0"/>
        <v>3</v>
      </c>
      <c r="J50" s="42"/>
      <c r="K50" s="1">
        <f t="shared" si="1"/>
        <v>0</v>
      </c>
      <c r="L50" s="25" t="s">
        <v>679</v>
      </c>
    </row>
    <row r="51" spans="1:12" s="18" customFormat="1" ht="24.5" customHeight="1" x14ac:dyDescent="0.55000000000000004">
      <c r="A51" s="10">
        <v>49</v>
      </c>
      <c r="B51" s="11" t="s">
        <v>10</v>
      </c>
      <c r="C51" s="11" t="s">
        <v>12</v>
      </c>
      <c r="D51" s="32" t="s">
        <v>13</v>
      </c>
      <c r="E51" s="21" t="s">
        <v>11</v>
      </c>
      <c r="F51" s="46">
        <v>2</v>
      </c>
      <c r="G51" s="47"/>
      <c r="H51" s="48">
        <v>0</v>
      </c>
      <c r="I51" s="22">
        <f t="shared" si="0"/>
        <v>2</v>
      </c>
      <c r="J51" s="41"/>
      <c r="K51" s="1">
        <f t="shared" si="1"/>
        <v>0</v>
      </c>
      <c r="L51" s="25" t="s">
        <v>679</v>
      </c>
    </row>
    <row r="52" spans="1:12" s="18" customFormat="1" ht="24.75" customHeight="1" x14ac:dyDescent="0.55000000000000004">
      <c r="A52" s="10">
        <v>50</v>
      </c>
      <c r="B52" s="11" t="s">
        <v>10</v>
      </c>
      <c r="C52" s="11" t="s">
        <v>14</v>
      </c>
      <c r="D52" s="32" t="s">
        <v>15</v>
      </c>
      <c r="E52" s="21" t="s">
        <v>11</v>
      </c>
      <c r="F52" s="46">
        <v>2</v>
      </c>
      <c r="G52" s="47">
        <v>8</v>
      </c>
      <c r="H52" s="48">
        <v>2</v>
      </c>
      <c r="I52" s="22">
        <f t="shared" si="0"/>
        <v>12</v>
      </c>
      <c r="J52" s="41"/>
      <c r="K52" s="1">
        <f t="shared" si="1"/>
        <v>0</v>
      </c>
      <c r="L52" s="25" t="s">
        <v>679</v>
      </c>
    </row>
    <row r="53" spans="1:12" s="18" customFormat="1" ht="24.75" customHeight="1" x14ac:dyDescent="0.55000000000000004">
      <c r="A53" s="10">
        <v>51</v>
      </c>
      <c r="B53" s="11" t="s">
        <v>10</v>
      </c>
      <c r="C53" s="11" t="s">
        <v>16</v>
      </c>
      <c r="D53" s="32" t="s">
        <v>17</v>
      </c>
      <c r="E53" s="21" t="s">
        <v>11</v>
      </c>
      <c r="F53" s="46">
        <v>1</v>
      </c>
      <c r="G53" s="47">
        <v>8</v>
      </c>
      <c r="H53" s="48">
        <v>2</v>
      </c>
      <c r="I53" s="22">
        <f t="shared" si="0"/>
        <v>11</v>
      </c>
      <c r="J53" s="41"/>
      <c r="K53" s="1">
        <f t="shared" si="1"/>
        <v>0</v>
      </c>
      <c r="L53" s="25" t="s">
        <v>679</v>
      </c>
    </row>
    <row r="54" spans="1:12" s="18" customFormat="1" ht="24.75" customHeight="1" x14ac:dyDescent="0.55000000000000004">
      <c r="A54" s="10">
        <v>52</v>
      </c>
      <c r="B54" s="11" t="s">
        <v>10</v>
      </c>
      <c r="C54" s="11" t="s">
        <v>18</v>
      </c>
      <c r="D54" s="32" t="s">
        <v>19</v>
      </c>
      <c r="E54" s="21" t="s">
        <v>11</v>
      </c>
      <c r="F54" s="46">
        <v>0</v>
      </c>
      <c r="G54" s="47">
        <v>13</v>
      </c>
      <c r="H54" s="48">
        <v>7</v>
      </c>
      <c r="I54" s="22">
        <f t="shared" si="0"/>
        <v>20</v>
      </c>
      <c r="J54" s="41"/>
      <c r="K54" s="1">
        <f t="shared" si="1"/>
        <v>0</v>
      </c>
      <c r="L54" s="25" t="s">
        <v>679</v>
      </c>
    </row>
    <row r="55" spans="1:12" s="18" customFormat="1" ht="24.75" customHeight="1" x14ac:dyDescent="0.55000000000000004">
      <c r="A55" s="10">
        <v>53</v>
      </c>
      <c r="B55" s="11" t="s">
        <v>10</v>
      </c>
      <c r="C55" s="11" t="s">
        <v>20</v>
      </c>
      <c r="D55" s="32" t="s">
        <v>21</v>
      </c>
      <c r="E55" s="21" t="s">
        <v>11</v>
      </c>
      <c r="F55" s="46">
        <v>0</v>
      </c>
      <c r="G55" s="47">
        <v>13</v>
      </c>
      <c r="H55" s="48">
        <v>2</v>
      </c>
      <c r="I55" s="22">
        <f t="shared" si="0"/>
        <v>15</v>
      </c>
      <c r="J55" s="41"/>
      <c r="K55" s="1">
        <f t="shared" si="1"/>
        <v>0</v>
      </c>
      <c r="L55" s="25" t="s">
        <v>679</v>
      </c>
    </row>
    <row r="56" spans="1:12" s="18" customFormat="1" ht="24.75" customHeight="1" x14ac:dyDescent="0.55000000000000004">
      <c r="A56" s="10">
        <v>54</v>
      </c>
      <c r="B56" s="11" t="s">
        <v>10</v>
      </c>
      <c r="C56" s="11" t="s">
        <v>22</v>
      </c>
      <c r="D56" s="32" t="s">
        <v>23</v>
      </c>
      <c r="E56" s="21" t="s">
        <v>11</v>
      </c>
      <c r="F56" s="46">
        <v>0</v>
      </c>
      <c r="G56" s="47">
        <v>3</v>
      </c>
      <c r="H56" s="48">
        <v>0</v>
      </c>
      <c r="I56" s="22">
        <f t="shared" si="0"/>
        <v>3</v>
      </c>
      <c r="J56" s="41"/>
      <c r="K56" s="1">
        <f t="shared" si="1"/>
        <v>0</v>
      </c>
      <c r="L56" s="25" t="s">
        <v>679</v>
      </c>
    </row>
    <row r="57" spans="1:12" s="18" customFormat="1" ht="24.75" customHeight="1" x14ac:dyDescent="0.55000000000000004">
      <c r="A57" s="10">
        <v>55</v>
      </c>
      <c r="B57" s="11" t="s">
        <v>10</v>
      </c>
      <c r="C57" s="11" t="s">
        <v>24</v>
      </c>
      <c r="D57" s="32" t="s">
        <v>25</v>
      </c>
      <c r="E57" s="21" t="s">
        <v>11</v>
      </c>
      <c r="F57" s="46">
        <v>0</v>
      </c>
      <c r="G57" s="47">
        <v>3</v>
      </c>
      <c r="H57" s="48">
        <v>0</v>
      </c>
      <c r="I57" s="22">
        <f t="shared" si="0"/>
        <v>3</v>
      </c>
      <c r="J57" s="41"/>
      <c r="K57" s="1">
        <f t="shared" si="1"/>
        <v>0</v>
      </c>
      <c r="L57" s="25" t="s">
        <v>679</v>
      </c>
    </row>
    <row r="58" spans="1:12" s="18" customFormat="1" ht="24.75" customHeight="1" x14ac:dyDescent="0.55000000000000004">
      <c r="A58" s="10">
        <v>56</v>
      </c>
      <c r="B58" s="11" t="s">
        <v>221</v>
      </c>
      <c r="C58" s="11" t="s">
        <v>222</v>
      </c>
      <c r="D58" s="32" t="s">
        <v>223</v>
      </c>
      <c r="E58" s="21" t="s">
        <v>11</v>
      </c>
      <c r="F58" s="46">
        <v>5</v>
      </c>
      <c r="G58" s="47">
        <v>5</v>
      </c>
      <c r="H58" s="48">
        <v>0</v>
      </c>
      <c r="I58" s="22">
        <f t="shared" si="0"/>
        <v>10</v>
      </c>
      <c r="J58" s="41"/>
      <c r="K58" s="1">
        <f t="shared" si="1"/>
        <v>0</v>
      </c>
      <c r="L58" s="25" t="s">
        <v>679</v>
      </c>
    </row>
    <row r="59" spans="1:12" ht="24.75" customHeight="1" x14ac:dyDescent="0.55000000000000004">
      <c r="A59" s="10">
        <v>57</v>
      </c>
      <c r="B59" s="19" t="s">
        <v>132</v>
      </c>
      <c r="C59" s="20" t="s">
        <v>468</v>
      </c>
      <c r="D59" s="34" t="s">
        <v>469</v>
      </c>
      <c r="E59" s="21" t="s">
        <v>43</v>
      </c>
      <c r="F59" s="46">
        <v>0</v>
      </c>
      <c r="G59" s="48"/>
      <c r="H59" s="48">
        <v>20</v>
      </c>
      <c r="I59" s="22">
        <f t="shared" si="0"/>
        <v>20</v>
      </c>
      <c r="J59" s="42"/>
      <c r="K59" s="1">
        <f t="shared" si="1"/>
        <v>0</v>
      </c>
      <c r="L59" s="25" t="s">
        <v>679</v>
      </c>
    </row>
    <row r="60" spans="1:12" ht="24.75" customHeight="1" x14ac:dyDescent="0.55000000000000004">
      <c r="A60" s="10">
        <v>58</v>
      </c>
      <c r="B60" s="11" t="s">
        <v>132</v>
      </c>
      <c r="C60" s="11" t="s">
        <v>133</v>
      </c>
      <c r="D60" s="32" t="s">
        <v>134</v>
      </c>
      <c r="E60" s="21" t="s">
        <v>43</v>
      </c>
      <c r="F60" s="46">
        <v>5</v>
      </c>
      <c r="G60" s="47">
        <v>5</v>
      </c>
      <c r="H60" s="48">
        <v>5</v>
      </c>
      <c r="I60" s="22">
        <f t="shared" si="0"/>
        <v>15</v>
      </c>
      <c r="J60" s="41"/>
      <c r="K60" s="1">
        <f t="shared" si="1"/>
        <v>0</v>
      </c>
      <c r="L60" s="25" t="s">
        <v>679</v>
      </c>
    </row>
    <row r="61" spans="1:12" ht="24.75" customHeight="1" x14ac:dyDescent="0.55000000000000004">
      <c r="A61" s="10">
        <v>59</v>
      </c>
      <c r="B61" s="11" t="s">
        <v>132</v>
      </c>
      <c r="C61" s="11" t="s">
        <v>135</v>
      </c>
      <c r="D61" s="32" t="s">
        <v>136</v>
      </c>
      <c r="E61" s="21" t="s">
        <v>43</v>
      </c>
      <c r="F61" s="46">
        <v>5</v>
      </c>
      <c r="G61" s="47">
        <v>5</v>
      </c>
      <c r="H61" s="48">
        <v>6</v>
      </c>
      <c r="I61" s="22">
        <f t="shared" si="0"/>
        <v>16</v>
      </c>
      <c r="J61" s="41"/>
      <c r="K61" s="1">
        <f t="shared" si="1"/>
        <v>0</v>
      </c>
      <c r="L61" s="25" t="s">
        <v>679</v>
      </c>
    </row>
    <row r="62" spans="1:12" ht="24.75" customHeight="1" x14ac:dyDescent="0.55000000000000004">
      <c r="A62" s="10">
        <v>60</v>
      </c>
      <c r="B62" s="11" t="s">
        <v>132</v>
      </c>
      <c r="C62" s="11" t="s">
        <v>137</v>
      </c>
      <c r="D62" s="32" t="s">
        <v>138</v>
      </c>
      <c r="E62" s="21" t="s">
        <v>43</v>
      </c>
      <c r="F62" s="46">
        <v>15</v>
      </c>
      <c r="G62" s="47">
        <v>15</v>
      </c>
      <c r="H62" s="48">
        <v>5</v>
      </c>
      <c r="I62" s="22">
        <f t="shared" si="0"/>
        <v>35</v>
      </c>
      <c r="J62" s="41"/>
      <c r="K62" s="1">
        <f t="shared" si="1"/>
        <v>0</v>
      </c>
      <c r="L62" s="25" t="s">
        <v>679</v>
      </c>
    </row>
    <row r="63" spans="1:12" ht="24.75" customHeight="1" x14ac:dyDescent="0.55000000000000004">
      <c r="A63" s="10">
        <v>61</v>
      </c>
      <c r="B63" s="11" t="s">
        <v>132</v>
      </c>
      <c r="C63" s="11" t="s">
        <v>139</v>
      </c>
      <c r="D63" s="32" t="s">
        <v>140</v>
      </c>
      <c r="E63" s="21" t="s">
        <v>43</v>
      </c>
      <c r="F63" s="46">
        <v>10</v>
      </c>
      <c r="G63" s="47">
        <v>5</v>
      </c>
      <c r="H63" s="48">
        <v>5</v>
      </c>
      <c r="I63" s="22">
        <f t="shared" si="0"/>
        <v>20</v>
      </c>
      <c r="J63" s="41"/>
      <c r="K63" s="1">
        <f t="shared" si="1"/>
        <v>0</v>
      </c>
      <c r="L63" s="25" t="s">
        <v>679</v>
      </c>
    </row>
    <row r="64" spans="1:12" ht="24.75" customHeight="1" x14ac:dyDescent="0.55000000000000004">
      <c r="A64" s="10">
        <v>62</v>
      </c>
      <c r="B64" s="11" t="s">
        <v>132</v>
      </c>
      <c r="C64" s="11" t="s">
        <v>141</v>
      </c>
      <c r="D64" s="32" t="s">
        <v>142</v>
      </c>
      <c r="E64" s="21" t="s">
        <v>43</v>
      </c>
      <c r="F64" s="46">
        <v>5</v>
      </c>
      <c r="G64" s="47">
        <v>10</v>
      </c>
      <c r="H64" s="48">
        <v>8</v>
      </c>
      <c r="I64" s="22">
        <f t="shared" si="0"/>
        <v>23</v>
      </c>
      <c r="J64" s="41"/>
      <c r="K64" s="1">
        <f t="shared" si="1"/>
        <v>0</v>
      </c>
      <c r="L64" s="25" t="s">
        <v>679</v>
      </c>
    </row>
    <row r="65" spans="1:12" ht="24.75" customHeight="1" x14ac:dyDescent="0.55000000000000004">
      <c r="A65" s="10">
        <v>63</v>
      </c>
      <c r="B65" s="11" t="s">
        <v>132</v>
      </c>
      <c r="C65" s="11" t="s">
        <v>143</v>
      </c>
      <c r="D65" s="32" t="s">
        <v>144</v>
      </c>
      <c r="E65" s="21" t="s">
        <v>43</v>
      </c>
      <c r="F65" s="46">
        <v>5</v>
      </c>
      <c r="G65" s="47">
        <v>5</v>
      </c>
      <c r="H65" s="48">
        <v>3</v>
      </c>
      <c r="I65" s="22">
        <f t="shared" si="0"/>
        <v>13</v>
      </c>
      <c r="J65" s="41"/>
      <c r="K65" s="1">
        <f t="shared" si="1"/>
        <v>0</v>
      </c>
      <c r="L65" s="25" t="s">
        <v>679</v>
      </c>
    </row>
    <row r="66" spans="1:12" ht="24.75" customHeight="1" x14ac:dyDescent="0.55000000000000004">
      <c r="A66" s="10">
        <v>64</v>
      </c>
      <c r="B66" s="11" t="s">
        <v>132</v>
      </c>
      <c r="C66" s="11" t="s">
        <v>145</v>
      </c>
      <c r="D66" s="32" t="s">
        <v>146</v>
      </c>
      <c r="E66" s="21" t="s">
        <v>43</v>
      </c>
      <c r="F66" s="46">
        <v>5</v>
      </c>
      <c r="G66" s="47">
        <v>10</v>
      </c>
      <c r="H66" s="48">
        <v>6</v>
      </c>
      <c r="I66" s="22">
        <f t="shared" si="0"/>
        <v>21</v>
      </c>
      <c r="J66" s="41"/>
      <c r="K66" s="1">
        <f t="shared" si="1"/>
        <v>0</v>
      </c>
      <c r="L66" s="25" t="s">
        <v>679</v>
      </c>
    </row>
    <row r="67" spans="1:12" ht="24.75" customHeight="1" x14ac:dyDescent="0.55000000000000004">
      <c r="A67" s="10">
        <v>65</v>
      </c>
      <c r="B67" s="11" t="s">
        <v>132</v>
      </c>
      <c r="C67" s="11" t="s">
        <v>375</v>
      </c>
      <c r="D67" s="32" t="s">
        <v>147</v>
      </c>
      <c r="E67" s="21" t="s">
        <v>43</v>
      </c>
      <c r="F67" s="46">
        <v>0</v>
      </c>
      <c r="G67" s="47"/>
      <c r="H67" s="48">
        <v>3</v>
      </c>
      <c r="I67" s="22">
        <f t="shared" si="0"/>
        <v>3</v>
      </c>
      <c r="J67" s="41"/>
      <c r="K67" s="1">
        <f t="shared" si="1"/>
        <v>0</v>
      </c>
      <c r="L67" s="25" t="s">
        <v>679</v>
      </c>
    </row>
    <row r="68" spans="1:12" ht="24.75" customHeight="1" x14ac:dyDescent="0.55000000000000004">
      <c r="A68" s="10">
        <v>66</v>
      </c>
      <c r="B68" s="11" t="s">
        <v>238</v>
      </c>
      <c r="C68" s="11" t="s">
        <v>239</v>
      </c>
      <c r="D68" s="32" t="s">
        <v>240</v>
      </c>
      <c r="E68" s="21" t="s">
        <v>43</v>
      </c>
      <c r="F68" s="46">
        <v>30</v>
      </c>
      <c r="G68" s="47">
        <v>40</v>
      </c>
      <c r="H68" s="48">
        <v>95</v>
      </c>
      <c r="I68" s="22">
        <f t="shared" ref="I68:I131" si="2">SUM(F68:H68)</f>
        <v>165</v>
      </c>
      <c r="J68" s="41"/>
      <c r="K68" s="1">
        <f t="shared" ref="K68:K131" si="3">I68*J68</f>
        <v>0</v>
      </c>
      <c r="L68" s="25" t="s">
        <v>679</v>
      </c>
    </row>
    <row r="69" spans="1:12" ht="24.75" customHeight="1" x14ac:dyDescent="0.55000000000000004">
      <c r="A69" s="10">
        <v>67</v>
      </c>
      <c r="B69" s="11" t="s">
        <v>238</v>
      </c>
      <c r="C69" s="11" t="s">
        <v>241</v>
      </c>
      <c r="D69" s="32" t="s">
        <v>242</v>
      </c>
      <c r="E69" s="21" t="s">
        <v>43</v>
      </c>
      <c r="F69" s="46">
        <v>20</v>
      </c>
      <c r="G69" s="47">
        <v>25</v>
      </c>
      <c r="H69" s="48">
        <v>35</v>
      </c>
      <c r="I69" s="22">
        <f t="shared" si="2"/>
        <v>80</v>
      </c>
      <c r="J69" s="41"/>
      <c r="K69" s="1">
        <f t="shared" si="3"/>
        <v>0</v>
      </c>
      <c r="L69" s="25" t="s">
        <v>679</v>
      </c>
    </row>
    <row r="70" spans="1:12" ht="24.75" customHeight="1" x14ac:dyDescent="0.55000000000000004">
      <c r="A70" s="10">
        <v>68</v>
      </c>
      <c r="B70" s="11" t="s">
        <v>238</v>
      </c>
      <c r="C70" s="11" t="s">
        <v>243</v>
      </c>
      <c r="D70" s="32" t="s">
        <v>244</v>
      </c>
      <c r="E70" s="21" t="s">
        <v>43</v>
      </c>
      <c r="F70" s="46">
        <v>40</v>
      </c>
      <c r="G70" s="47">
        <v>20</v>
      </c>
      <c r="H70" s="48">
        <v>35</v>
      </c>
      <c r="I70" s="22">
        <f t="shared" si="2"/>
        <v>95</v>
      </c>
      <c r="J70" s="41"/>
      <c r="K70" s="1">
        <f t="shared" si="3"/>
        <v>0</v>
      </c>
      <c r="L70" s="25" t="s">
        <v>679</v>
      </c>
    </row>
    <row r="71" spans="1:12" ht="24.75" customHeight="1" x14ac:dyDescent="0.55000000000000004">
      <c r="A71" s="10">
        <v>69</v>
      </c>
      <c r="B71" s="11" t="s">
        <v>238</v>
      </c>
      <c r="C71" s="11" t="s">
        <v>245</v>
      </c>
      <c r="D71" s="32" t="s">
        <v>246</v>
      </c>
      <c r="E71" s="21" t="s">
        <v>43</v>
      </c>
      <c r="F71" s="46">
        <v>40</v>
      </c>
      <c r="G71" s="47">
        <v>15</v>
      </c>
      <c r="H71" s="48">
        <v>35</v>
      </c>
      <c r="I71" s="22">
        <f t="shared" si="2"/>
        <v>90</v>
      </c>
      <c r="J71" s="41"/>
      <c r="K71" s="1">
        <f t="shared" si="3"/>
        <v>0</v>
      </c>
      <c r="L71" s="25" t="s">
        <v>679</v>
      </c>
    </row>
    <row r="72" spans="1:12" ht="24.75" customHeight="1" x14ac:dyDescent="0.55000000000000004">
      <c r="A72" s="10">
        <v>70</v>
      </c>
      <c r="B72" s="11" t="s">
        <v>238</v>
      </c>
      <c r="C72" s="11" t="s">
        <v>247</v>
      </c>
      <c r="D72" s="32" t="s">
        <v>248</v>
      </c>
      <c r="E72" s="21" t="s">
        <v>43</v>
      </c>
      <c r="F72" s="46">
        <v>20</v>
      </c>
      <c r="G72" s="49"/>
      <c r="H72" s="48">
        <v>0</v>
      </c>
      <c r="I72" s="22">
        <f t="shared" si="2"/>
        <v>20</v>
      </c>
      <c r="J72" s="42"/>
      <c r="K72" s="1">
        <f t="shared" si="3"/>
        <v>0</v>
      </c>
      <c r="L72" s="25" t="s">
        <v>679</v>
      </c>
    </row>
    <row r="73" spans="1:12" ht="24.75" customHeight="1" x14ac:dyDescent="0.55000000000000004">
      <c r="A73" s="10">
        <v>71</v>
      </c>
      <c r="B73" s="11" t="s">
        <v>333</v>
      </c>
      <c r="C73" s="11" t="s">
        <v>334</v>
      </c>
      <c r="D73" s="32" t="s">
        <v>335</v>
      </c>
      <c r="E73" s="21" t="s">
        <v>43</v>
      </c>
      <c r="F73" s="46">
        <v>10</v>
      </c>
      <c r="G73" s="49">
        <v>25</v>
      </c>
      <c r="H73" s="48">
        <v>0</v>
      </c>
      <c r="I73" s="22">
        <f t="shared" si="2"/>
        <v>35</v>
      </c>
      <c r="J73" s="42"/>
      <c r="K73" s="1">
        <f t="shared" si="3"/>
        <v>0</v>
      </c>
      <c r="L73" s="25" t="s">
        <v>679</v>
      </c>
    </row>
    <row r="74" spans="1:12" ht="24.75" customHeight="1" x14ac:dyDescent="0.55000000000000004">
      <c r="A74" s="10">
        <v>72</v>
      </c>
      <c r="B74" s="11" t="s">
        <v>333</v>
      </c>
      <c r="C74" s="11" t="s">
        <v>336</v>
      </c>
      <c r="D74" s="32" t="s">
        <v>337</v>
      </c>
      <c r="E74" s="21" t="s">
        <v>43</v>
      </c>
      <c r="F74" s="46">
        <v>10</v>
      </c>
      <c r="G74" s="49">
        <v>5</v>
      </c>
      <c r="H74" s="48">
        <v>0</v>
      </c>
      <c r="I74" s="22">
        <f t="shared" si="2"/>
        <v>15</v>
      </c>
      <c r="J74" s="42"/>
      <c r="K74" s="1">
        <f t="shared" si="3"/>
        <v>0</v>
      </c>
      <c r="L74" s="25" t="s">
        <v>679</v>
      </c>
    </row>
    <row r="75" spans="1:12" ht="24.75" customHeight="1" x14ac:dyDescent="0.55000000000000004">
      <c r="A75" s="10">
        <v>73</v>
      </c>
      <c r="B75" s="11" t="s">
        <v>40</v>
      </c>
      <c r="C75" s="11" t="s">
        <v>41</v>
      </c>
      <c r="D75" s="32" t="s">
        <v>42</v>
      </c>
      <c r="E75" s="21" t="s">
        <v>43</v>
      </c>
      <c r="F75" s="46">
        <v>0</v>
      </c>
      <c r="G75" s="47">
        <v>45</v>
      </c>
      <c r="H75" s="48">
        <v>0</v>
      </c>
      <c r="I75" s="22">
        <f t="shared" si="2"/>
        <v>45</v>
      </c>
      <c r="J75" s="41"/>
      <c r="K75" s="1">
        <f t="shared" si="3"/>
        <v>0</v>
      </c>
      <c r="L75" s="25" t="s">
        <v>679</v>
      </c>
    </row>
    <row r="76" spans="1:12" ht="24.75" customHeight="1" x14ac:dyDescent="0.55000000000000004">
      <c r="A76" s="10">
        <v>74</v>
      </c>
      <c r="B76" s="11" t="s">
        <v>40</v>
      </c>
      <c r="C76" s="11" t="s">
        <v>422</v>
      </c>
      <c r="D76" s="32" t="s">
        <v>42</v>
      </c>
      <c r="E76" s="21" t="s">
        <v>43</v>
      </c>
      <c r="F76" s="46">
        <v>0</v>
      </c>
      <c r="G76" s="47">
        <v>10</v>
      </c>
      <c r="H76" s="48">
        <v>0</v>
      </c>
      <c r="I76" s="22">
        <f t="shared" si="2"/>
        <v>10</v>
      </c>
      <c r="J76" s="41"/>
      <c r="K76" s="1">
        <f t="shared" si="3"/>
        <v>0</v>
      </c>
      <c r="L76" s="25" t="s">
        <v>679</v>
      </c>
    </row>
    <row r="77" spans="1:12" ht="24.75" customHeight="1" x14ac:dyDescent="0.55000000000000004">
      <c r="A77" s="10">
        <v>75</v>
      </c>
      <c r="B77" s="19" t="s">
        <v>630</v>
      </c>
      <c r="C77" s="20" t="s">
        <v>506</v>
      </c>
      <c r="D77" s="34" t="s">
        <v>507</v>
      </c>
      <c r="E77" s="21" t="s">
        <v>508</v>
      </c>
      <c r="F77" s="46">
        <v>0</v>
      </c>
      <c r="G77" s="48"/>
      <c r="H77" s="48">
        <v>3</v>
      </c>
      <c r="I77" s="22">
        <f t="shared" si="2"/>
        <v>3</v>
      </c>
      <c r="J77" s="42"/>
      <c r="K77" s="1">
        <f t="shared" si="3"/>
        <v>0</v>
      </c>
      <c r="L77" s="25" t="s">
        <v>679</v>
      </c>
    </row>
    <row r="78" spans="1:12" ht="24.75" customHeight="1" x14ac:dyDescent="0.55000000000000004">
      <c r="A78" s="10">
        <v>76</v>
      </c>
      <c r="B78" s="11" t="s">
        <v>49</v>
      </c>
      <c r="C78" s="13" t="s">
        <v>349</v>
      </c>
      <c r="D78" s="32" t="s">
        <v>50</v>
      </c>
      <c r="E78" s="21" t="s">
        <v>43</v>
      </c>
      <c r="F78" s="46">
        <v>0</v>
      </c>
      <c r="G78" s="47"/>
      <c r="H78" s="48">
        <v>10</v>
      </c>
      <c r="I78" s="22">
        <f t="shared" si="2"/>
        <v>10</v>
      </c>
      <c r="J78" s="41"/>
      <c r="K78" s="1">
        <f t="shared" si="3"/>
        <v>0</v>
      </c>
      <c r="L78" s="25" t="s">
        <v>679</v>
      </c>
    </row>
    <row r="79" spans="1:12" ht="24.75" customHeight="1" x14ac:dyDescent="0.55000000000000004">
      <c r="A79" s="10">
        <v>77</v>
      </c>
      <c r="B79" s="11" t="s">
        <v>44</v>
      </c>
      <c r="C79" s="11" t="s">
        <v>348</v>
      </c>
      <c r="D79" s="32" t="s">
        <v>45</v>
      </c>
      <c r="E79" s="21" t="s">
        <v>11</v>
      </c>
      <c r="F79" s="46">
        <v>0</v>
      </c>
      <c r="G79" s="47">
        <v>5</v>
      </c>
      <c r="H79" s="48">
        <v>25</v>
      </c>
      <c r="I79" s="22">
        <f t="shared" si="2"/>
        <v>30</v>
      </c>
      <c r="J79" s="41"/>
      <c r="K79" s="1">
        <f t="shared" si="3"/>
        <v>0</v>
      </c>
      <c r="L79" s="25" t="s">
        <v>679</v>
      </c>
    </row>
    <row r="80" spans="1:12" s="18" customFormat="1" ht="24.75" customHeight="1" x14ac:dyDescent="0.55000000000000004">
      <c r="A80" s="10">
        <v>78</v>
      </c>
      <c r="B80" s="11" t="s">
        <v>264</v>
      </c>
      <c r="C80" s="11" t="s">
        <v>443</v>
      </c>
      <c r="D80" s="32" t="s">
        <v>225</v>
      </c>
      <c r="E80" s="21" t="s">
        <v>29</v>
      </c>
      <c r="F80" s="46">
        <v>0</v>
      </c>
      <c r="G80" s="49">
        <v>5</v>
      </c>
      <c r="H80" s="48">
        <v>0</v>
      </c>
      <c r="I80" s="22">
        <f t="shared" si="2"/>
        <v>5</v>
      </c>
      <c r="J80" s="42"/>
      <c r="K80" s="1">
        <f t="shared" si="3"/>
        <v>0</v>
      </c>
      <c r="L80" s="25" t="s">
        <v>679</v>
      </c>
    </row>
    <row r="81" spans="1:12" s="18" customFormat="1" ht="24.75" customHeight="1" x14ac:dyDescent="0.55000000000000004">
      <c r="A81" s="10">
        <v>79</v>
      </c>
      <c r="B81" s="11" t="s">
        <v>224</v>
      </c>
      <c r="C81" s="11" t="s">
        <v>392</v>
      </c>
      <c r="D81" s="32" t="s">
        <v>225</v>
      </c>
      <c r="E81" s="21" t="s">
        <v>43</v>
      </c>
      <c r="F81" s="46">
        <v>0</v>
      </c>
      <c r="G81" s="47">
        <v>1</v>
      </c>
      <c r="H81" s="48">
        <v>0</v>
      </c>
      <c r="I81" s="22">
        <f t="shared" si="2"/>
        <v>1</v>
      </c>
      <c r="J81" s="41"/>
      <c r="K81" s="1">
        <f t="shared" si="3"/>
        <v>0</v>
      </c>
      <c r="L81" s="25" t="s">
        <v>679</v>
      </c>
    </row>
    <row r="82" spans="1:12" s="18" customFormat="1" ht="24.75" customHeight="1" x14ac:dyDescent="0.55000000000000004">
      <c r="A82" s="10">
        <v>80</v>
      </c>
      <c r="B82" s="11" t="s">
        <v>224</v>
      </c>
      <c r="C82" s="11" t="s">
        <v>439</v>
      </c>
      <c r="D82" s="32" t="s">
        <v>226</v>
      </c>
      <c r="E82" s="21" t="s">
        <v>43</v>
      </c>
      <c r="F82" s="46">
        <v>0</v>
      </c>
      <c r="G82" s="47">
        <v>1</v>
      </c>
      <c r="H82" s="48">
        <v>0</v>
      </c>
      <c r="I82" s="22">
        <f t="shared" si="2"/>
        <v>1</v>
      </c>
      <c r="J82" s="41"/>
      <c r="K82" s="1">
        <f t="shared" si="3"/>
        <v>0</v>
      </c>
      <c r="L82" s="25" t="s">
        <v>679</v>
      </c>
    </row>
    <row r="83" spans="1:12" s="18" customFormat="1" ht="24.75" customHeight="1" x14ac:dyDescent="0.55000000000000004">
      <c r="A83" s="10">
        <v>81</v>
      </c>
      <c r="B83" s="19" t="s">
        <v>462</v>
      </c>
      <c r="C83" s="20" t="s">
        <v>463</v>
      </c>
      <c r="D83" s="34" t="s">
        <v>464</v>
      </c>
      <c r="E83" s="21" t="s">
        <v>448</v>
      </c>
      <c r="F83" s="46">
        <v>10</v>
      </c>
      <c r="G83" s="48"/>
      <c r="H83" s="48"/>
      <c r="I83" s="22">
        <f t="shared" si="2"/>
        <v>10</v>
      </c>
      <c r="J83" s="42"/>
      <c r="K83" s="1">
        <f t="shared" si="3"/>
        <v>0</v>
      </c>
      <c r="L83" s="25" t="s">
        <v>679</v>
      </c>
    </row>
    <row r="84" spans="1:12" s="18" customFormat="1" ht="24.5" customHeight="1" x14ac:dyDescent="0.55000000000000004">
      <c r="A84" s="10">
        <v>82</v>
      </c>
      <c r="B84" s="11" t="s">
        <v>249</v>
      </c>
      <c r="C84" s="11" t="s">
        <v>440</v>
      </c>
      <c r="D84" s="32" t="s">
        <v>250</v>
      </c>
      <c r="E84" s="21" t="s">
        <v>29</v>
      </c>
      <c r="F84" s="46">
        <v>0</v>
      </c>
      <c r="G84" s="49">
        <v>16</v>
      </c>
      <c r="H84" s="48">
        <v>5</v>
      </c>
      <c r="I84" s="22">
        <f t="shared" si="2"/>
        <v>21</v>
      </c>
      <c r="J84" s="42"/>
      <c r="K84" s="1">
        <f t="shared" si="3"/>
        <v>0</v>
      </c>
      <c r="L84" s="25" t="s">
        <v>679</v>
      </c>
    </row>
    <row r="85" spans="1:12" s="18" customFormat="1" ht="24.75" customHeight="1" x14ac:dyDescent="0.55000000000000004">
      <c r="A85" s="10">
        <v>83</v>
      </c>
      <c r="B85" s="11" t="s">
        <v>178</v>
      </c>
      <c r="C85" s="11" t="s">
        <v>179</v>
      </c>
      <c r="D85" s="32" t="s">
        <v>669</v>
      </c>
      <c r="E85" s="21" t="s">
        <v>29</v>
      </c>
      <c r="F85" s="46">
        <v>0</v>
      </c>
      <c r="G85" s="47">
        <v>25</v>
      </c>
      <c r="H85" s="48">
        <v>0</v>
      </c>
      <c r="I85" s="22">
        <f t="shared" si="2"/>
        <v>25</v>
      </c>
      <c r="J85" s="41"/>
      <c r="K85" s="1">
        <f t="shared" si="3"/>
        <v>0</v>
      </c>
      <c r="L85" s="25" t="s">
        <v>679</v>
      </c>
    </row>
    <row r="86" spans="1:12" s="18" customFormat="1" ht="24.75" customHeight="1" x14ac:dyDescent="0.55000000000000004">
      <c r="A86" s="10">
        <v>84</v>
      </c>
      <c r="B86" s="19" t="s">
        <v>583</v>
      </c>
      <c r="C86" s="20" t="s">
        <v>649</v>
      </c>
      <c r="D86" s="34" t="s">
        <v>648</v>
      </c>
      <c r="E86" s="21" t="s">
        <v>11</v>
      </c>
      <c r="F86" s="46">
        <v>0</v>
      </c>
      <c r="G86" s="49">
        <v>15</v>
      </c>
      <c r="H86" s="48"/>
      <c r="I86" s="22">
        <f t="shared" si="2"/>
        <v>15</v>
      </c>
      <c r="J86" s="42"/>
      <c r="K86" s="1">
        <f t="shared" si="3"/>
        <v>0</v>
      </c>
      <c r="L86" s="25" t="s">
        <v>679</v>
      </c>
    </row>
    <row r="87" spans="1:12" s="18" customFormat="1" ht="24.75" customHeight="1" x14ac:dyDescent="0.55000000000000004">
      <c r="A87" s="10">
        <v>85</v>
      </c>
      <c r="B87" s="11" t="s">
        <v>356</v>
      </c>
      <c r="C87" s="13" t="s">
        <v>79</v>
      </c>
      <c r="D87" s="32" t="s">
        <v>80</v>
      </c>
      <c r="E87" s="21" t="s">
        <v>11</v>
      </c>
      <c r="F87" s="46">
        <v>2</v>
      </c>
      <c r="G87" s="47"/>
      <c r="H87" s="48">
        <v>0</v>
      </c>
      <c r="I87" s="22">
        <f t="shared" si="2"/>
        <v>2</v>
      </c>
      <c r="J87" s="41"/>
      <c r="K87" s="1">
        <f t="shared" si="3"/>
        <v>0</v>
      </c>
      <c r="L87" s="25" t="s">
        <v>679</v>
      </c>
    </row>
    <row r="88" spans="1:12" s="18" customFormat="1" ht="24.75" customHeight="1" x14ac:dyDescent="0.55000000000000004">
      <c r="A88" s="10">
        <v>86</v>
      </c>
      <c r="B88" s="11" t="s">
        <v>53</v>
      </c>
      <c r="C88" s="11" t="s">
        <v>54</v>
      </c>
      <c r="D88" s="32" t="s">
        <v>55</v>
      </c>
      <c r="E88" s="21" t="s">
        <v>11</v>
      </c>
      <c r="F88" s="46">
        <v>0</v>
      </c>
      <c r="G88" s="47">
        <v>3</v>
      </c>
      <c r="H88" s="48">
        <v>0</v>
      </c>
      <c r="I88" s="22">
        <f t="shared" si="2"/>
        <v>3</v>
      </c>
      <c r="J88" s="41"/>
      <c r="K88" s="1">
        <f t="shared" si="3"/>
        <v>0</v>
      </c>
      <c r="L88" s="25" t="s">
        <v>679</v>
      </c>
    </row>
    <row r="89" spans="1:12" s="18" customFormat="1" ht="24.75" customHeight="1" x14ac:dyDescent="0.55000000000000004">
      <c r="A89" s="10">
        <v>87</v>
      </c>
      <c r="B89" s="11" t="s">
        <v>53</v>
      </c>
      <c r="C89" s="11" t="s">
        <v>56</v>
      </c>
      <c r="D89" s="32" t="s">
        <v>57</v>
      </c>
      <c r="E89" s="21" t="s">
        <v>11</v>
      </c>
      <c r="F89" s="46">
        <v>2</v>
      </c>
      <c r="G89" s="47">
        <v>20</v>
      </c>
      <c r="H89" s="48">
        <v>5</v>
      </c>
      <c r="I89" s="22">
        <f t="shared" si="2"/>
        <v>27</v>
      </c>
      <c r="J89" s="41"/>
      <c r="K89" s="1">
        <f t="shared" si="3"/>
        <v>0</v>
      </c>
      <c r="L89" s="25" t="s">
        <v>679</v>
      </c>
    </row>
    <row r="90" spans="1:12" s="18" customFormat="1" ht="24.75" customHeight="1" x14ac:dyDescent="0.55000000000000004">
      <c r="A90" s="10">
        <v>88</v>
      </c>
      <c r="B90" s="11" t="s">
        <v>53</v>
      </c>
      <c r="C90" s="11" t="s">
        <v>671</v>
      </c>
      <c r="D90" s="32" t="s">
        <v>670</v>
      </c>
      <c r="E90" s="21" t="s">
        <v>11</v>
      </c>
      <c r="F90" s="46">
        <v>2</v>
      </c>
      <c r="G90" s="47">
        <v>5</v>
      </c>
      <c r="H90" s="48">
        <v>5</v>
      </c>
      <c r="I90" s="22">
        <f t="shared" si="2"/>
        <v>12</v>
      </c>
      <c r="J90" s="41"/>
      <c r="K90" s="1">
        <f t="shared" si="3"/>
        <v>0</v>
      </c>
      <c r="L90" s="25" t="s">
        <v>679</v>
      </c>
    </row>
    <row r="91" spans="1:12" s="18" customFormat="1" ht="24.75" customHeight="1" x14ac:dyDescent="0.55000000000000004">
      <c r="A91" s="10">
        <v>89</v>
      </c>
      <c r="B91" s="11" t="s">
        <v>53</v>
      </c>
      <c r="C91" s="11" t="s">
        <v>351</v>
      </c>
      <c r="D91" s="32" t="s">
        <v>58</v>
      </c>
      <c r="E91" s="21" t="s">
        <v>59</v>
      </c>
      <c r="F91" s="46">
        <v>0</v>
      </c>
      <c r="G91" s="47"/>
      <c r="H91" s="48">
        <v>50</v>
      </c>
      <c r="I91" s="22">
        <f t="shared" si="2"/>
        <v>50</v>
      </c>
      <c r="J91" s="41"/>
      <c r="K91" s="1">
        <f t="shared" si="3"/>
        <v>0</v>
      </c>
      <c r="L91" s="25" t="s">
        <v>679</v>
      </c>
    </row>
    <row r="92" spans="1:12" s="18" customFormat="1" ht="24.75" customHeight="1" x14ac:dyDescent="0.55000000000000004">
      <c r="A92" s="10">
        <v>90</v>
      </c>
      <c r="B92" s="11" t="s">
        <v>51</v>
      </c>
      <c r="C92" s="11" t="s">
        <v>350</v>
      </c>
      <c r="D92" s="32" t="s">
        <v>52</v>
      </c>
      <c r="E92" s="21" t="s">
        <v>11</v>
      </c>
      <c r="F92" s="46">
        <v>10</v>
      </c>
      <c r="G92" s="47"/>
      <c r="H92" s="48">
        <v>0</v>
      </c>
      <c r="I92" s="22">
        <f t="shared" si="2"/>
        <v>10</v>
      </c>
      <c r="J92" s="41"/>
      <c r="K92" s="1">
        <f t="shared" si="3"/>
        <v>0</v>
      </c>
      <c r="L92" s="25" t="s">
        <v>679</v>
      </c>
    </row>
    <row r="93" spans="1:12" s="18" customFormat="1" ht="24.75" customHeight="1" x14ac:dyDescent="0.55000000000000004">
      <c r="A93" s="10">
        <v>91</v>
      </c>
      <c r="B93" s="11" t="s">
        <v>596</v>
      </c>
      <c r="C93" s="28" t="s">
        <v>597</v>
      </c>
      <c r="D93" s="32" t="s">
        <v>598</v>
      </c>
      <c r="E93" s="21" t="s">
        <v>11</v>
      </c>
      <c r="F93" s="46">
        <v>0</v>
      </c>
      <c r="G93" s="49">
        <v>3</v>
      </c>
      <c r="H93" s="48"/>
      <c r="I93" s="22">
        <f t="shared" si="2"/>
        <v>3</v>
      </c>
      <c r="J93" s="42"/>
      <c r="K93" s="1">
        <f t="shared" si="3"/>
        <v>0</v>
      </c>
      <c r="L93" s="25" t="s">
        <v>679</v>
      </c>
    </row>
    <row r="94" spans="1:12" s="18" customFormat="1" ht="24.75" customHeight="1" x14ac:dyDescent="0.55000000000000004">
      <c r="A94" s="10">
        <v>92</v>
      </c>
      <c r="B94" s="11" t="s">
        <v>599</v>
      </c>
      <c r="C94" s="28" t="s">
        <v>600</v>
      </c>
      <c r="D94" s="32" t="s">
        <v>601</v>
      </c>
      <c r="E94" s="21" t="s">
        <v>11</v>
      </c>
      <c r="F94" s="46">
        <v>0</v>
      </c>
      <c r="G94" s="49">
        <v>5</v>
      </c>
      <c r="H94" s="48"/>
      <c r="I94" s="22">
        <f t="shared" si="2"/>
        <v>5</v>
      </c>
      <c r="J94" s="42"/>
      <c r="K94" s="1">
        <f t="shared" si="3"/>
        <v>0</v>
      </c>
      <c r="L94" s="25" t="s">
        <v>679</v>
      </c>
    </row>
    <row r="95" spans="1:12" ht="36.5" customHeight="1" x14ac:dyDescent="0.55000000000000004">
      <c r="A95" s="10">
        <v>93</v>
      </c>
      <c r="B95" s="19" t="s">
        <v>582</v>
      </c>
      <c r="C95" s="20" t="s">
        <v>636</v>
      </c>
      <c r="D95" s="34" t="s">
        <v>647</v>
      </c>
      <c r="E95" s="21" t="s">
        <v>11</v>
      </c>
      <c r="F95" s="46">
        <v>0</v>
      </c>
      <c r="G95" s="49">
        <v>1</v>
      </c>
      <c r="H95" s="48"/>
      <c r="I95" s="22">
        <f t="shared" si="2"/>
        <v>1</v>
      </c>
      <c r="J95" s="42"/>
      <c r="K95" s="1">
        <f t="shared" si="3"/>
        <v>0</v>
      </c>
      <c r="L95" s="25" t="s">
        <v>679</v>
      </c>
    </row>
    <row r="96" spans="1:12" ht="24.75" customHeight="1" x14ac:dyDescent="0.55000000000000004">
      <c r="A96" s="10">
        <v>94</v>
      </c>
      <c r="B96" s="11" t="s">
        <v>152</v>
      </c>
      <c r="C96" s="11" t="s">
        <v>427</v>
      </c>
      <c r="D96" s="32" t="s">
        <v>153</v>
      </c>
      <c r="E96" s="21" t="s">
        <v>29</v>
      </c>
      <c r="F96" s="46">
        <v>0</v>
      </c>
      <c r="G96" s="47">
        <v>3</v>
      </c>
      <c r="H96" s="48">
        <v>0</v>
      </c>
      <c r="I96" s="22">
        <f t="shared" si="2"/>
        <v>3</v>
      </c>
      <c r="J96" s="41"/>
      <c r="K96" s="1">
        <f t="shared" si="3"/>
        <v>0</v>
      </c>
      <c r="L96" s="25" t="s">
        <v>679</v>
      </c>
    </row>
    <row r="97" spans="1:12" ht="24.75" customHeight="1" x14ac:dyDescent="0.55000000000000004">
      <c r="A97" s="10">
        <v>95</v>
      </c>
      <c r="B97" s="11" t="s">
        <v>152</v>
      </c>
      <c r="C97" s="11" t="s">
        <v>428</v>
      </c>
      <c r="D97" s="32" t="s">
        <v>154</v>
      </c>
      <c r="E97" s="21" t="s">
        <v>29</v>
      </c>
      <c r="F97" s="46">
        <v>0</v>
      </c>
      <c r="G97" s="47">
        <v>5</v>
      </c>
      <c r="H97" s="48">
        <v>3</v>
      </c>
      <c r="I97" s="22">
        <f t="shared" si="2"/>
        <v>8</v>
      </c>
      <c r="J97" s="41"/>
      <c r="K97" s="1">
        <f t="shared" si="3"/>
        <v>0</v>
      </c>
      <c r="L97" s="25" t="s">
        <v>679</v>
      </c>
    </row>
    <row r="98" spans="1:12" ht="24.75" customHeight="1" x14ac:dyDescent="0.55000000000000004">
      <c r="A98" s="10">
        <v>96</v>
      </c>
      <c r="B98" s="11" t="s">
        <v>152</v>
      </c>
      <c r="C98" s="11" t="s">
        <v>378</v>
      </c>
      <c r="D98" s="32" t="s">
        <v>155</v>
      </c>
      <c r="E98" s="21" t="s">
        <v>29</v>
      </c>
      <c r="F98" s="46">
        <v>3</v>
      </c>
      <c r="G98" s="47"/>
      <c r="H98" s="48">
        <v>0</v>
      </c>
      <c r="I98" s="22">
        <f t="shared" si="2"/>
        <v>3</v>
      </c>
      <c r="J98" s="41"/>
      <c r="K98" s="1">
        <f t="shared" si="3"/>
        <v>0</v>
      </c>
      <c r="L98" s="25" t="s">
        <v>679</v>
      </c>
    </row>
    <row r="99" spans="1:12" ht="24.75" customHeight="1" x14ac:dyDescent="0.55000000000000004">
      <c r="A99" s="10">
        <v>97</v>
      </c>
      <c r="B99" s="11" t="s">
        <v>152</v>
      </c>
      <c r="C99" s="11" t="s">
        <v>429</v>
      </c>
      <c r="D99" s="32" t="s">
        <v>156</v>
      </c>
      <c r="E99" s="21" t="s">
        <v>29</v>
      </c>
      <c r="F99" s="46">
        <v>0</v>
      </c>
      <c r="G99" s="47">
        <v>4</v>
      </c>
      <c r="H99" s="48">
        <v>0</v>
      </c>
      <c r="I99" s="22">
        <f t="shared" si="2"/>
        <v>4</v>
      </c>
      <c r="J99" s="41"/>
      <c r="K99" s="1">
        <f t="shared" si="3"/>
        <v>0</v>
      </c>
      <c r="L99" s="25" t="s">
        <v>679</v>
      </c>
    </row>
    <row r="100" spans="1:12" ht="24.75" customHeight="1" x14ac:dyDescent="0.55000000000000004">
      <c r="A100" s="10">
        <v>98</v>
      </c>
      <c r="B100" s="11" t="s">
        <v>152</v>
      </c>
      <c r="C100" s="11" t="s">
        <v>430</v>
      </c>
      <c r="D100" s="32" t="s">
        <v>157</v>
      </c>
      <c r="E100" s="21" t="s">
        <v>29</v>
      </c>
      <c r="F100" s="46">
        <v>0</v>
      </c>
      <c r="G100" s="47">
        <v>5</v>
      </c>
      <c r="H100" s="48">
        <v>3</v>
      </c>
      <c r="I100" s="22">
        <f t="shared" si="2"/>
        <v>8</v>
      </c>
      <c r="J100" s="41"/>
      <c r="K100" s="1">
        <f t="shared" si="3"/>
        <v>0</v>
      </c>
      <c r="L100" s="25" t="s">
        <v>679</v>
      </c>
    </row>
    <row r="101" spans="1:12" ht="24.75" customHeight="1" x14ac:dyDescent="0.55000000000000004">
      <c r="A101" s="10">
        <v>99</v>
      </c>
      <c r="B101" s="11" t="s">
        <v>152</v>
      </c>
      <c r="C101" s="11" t="s">
        <v>431</v>
      </c>
      <c r="D101" s="32" t="s">
        <v>158</v>
      </c>
      <c r="E101" s="21" t="s">
        <v>29</v>
      </c>
      <c r="F101" s="46">
        <v>0</v>
      </c>
      <c r="G101" s="47"/>
      <c r="H101" s="48">
        <v>2</v>
      </c>
      <c r="I101" s="22">
        <f t="shared" si="2"/>
        <v>2</v>
      </c>
      <c r="J101" s="41"/>
      <c r="K101" s="1">
        <f t="shared" si="3"/>
        <v>0</v>
      </c>
      <c r="L101" s="25" t="s">
        <v>679</v>
      </c>
    </row>
    <row r="102" spans="1:12" ht="24.75" customHeight="1" x14ac:dyDescent="0.55000000000000004">
      <c r="A102" s="10">
        <v>100</v>
      </c>
      <c r="B102" s="19" t="s">
        <v>152</v>
      </c>
      <c r="C102" s="20" t="s">
        <v>495</v>
      </c>
      <c r="D102" s="34" t="s">
        <v>496</v>
      </c>
      <c r="E102" s="21" t="s">
        <v>11</v>
      </c>
      <c r="F102" s="46">
        <v>0</v>
      </c>
      <c r="G102" s="48"/>
      <c r="H102" s="48">
        <v>2</v>
      </c>
      <c r="I102" s="22">
        <f t="shared" si="2"/>
        <v>2</v>
      </c>
      <c r="J102" s="42"/>
      <c r="K102" s="1">
        <f t="shared" si="3"/>
        <v>0</v>
      </c>
      <c r="L102" s="25" t="s">
        <v>679</v>
      </c>
    </row>
    <row r="103" spans="1:12" ht="24.75" customHeight="1" x14ac:dyDescent="0.55000000000000004">
      <c r="A103" s="10">
        <v>101</v>
      </c>
      <c r="B103" s="11" t="s">
        <v>152</v>
      </c>
      <c r="C103" s="11" t="s">
        <v>379</v>
      </c>
      <c r="D103" s="32" t="s">
        <v>159</v>
      </c>
      <c r="E103" s="21" t="s">
        <v>29</v>
      </c>
      <c r="F103" s="46">
        <v>0</v>
      </c>
      <c r="G103" s="47">
        <v>16</v>
      </c>
      <c r="H103" s="48">
        <v>2</v>
      </c>
      <c r="I103" s="22">
        <f t="shared" si="2"/>
        <v>18</v>
      </c>
      <c r="J103" s="41"/>
      <c r="K103" s="1">
        <f t="shared" si="3"/>
        <v>0</v>
      </c>
      <c r="L103" s="25" t="s">
        <v>679</v>
      </c>
    </row>
    <row r="104" spans="1:12" ht="24.75" customHeight="1" x14ac:dyDescent="0.55000000000000004">
      <c r="A104" s="10">
        <v>102</v>
      </c>
      <c r="B104" s="11" t="s">
        <v>152</v>
      </c>
      <c r="C104" s="11" t="s">
        <v>432</v>
      </c>
      <c r="D104" s="32" t="s">
        <v>160</v>
      </c>
      <c r="E104" s="21" t="s">
        <v>29</v>
      </c>
      <c r="F104" s="46">
        <v>0</v>
      </c>
      <c r="G104" s="47">
        <v>15</v>
      </c>
      <c r="H104" s="48">
        <v>0</v>
      </c>
      <c r="I104" s="22">
        <f t="shared" si="2"/>
        <v>15</v>
      </c>
      <c r="J104" s="41"/>
      <c r="K104" s="1">
        <f t="shared" si="3"/>
        <v>0</v>
      </c>
      <c r="L104" s="25" t="s">
        <v>679</v>
      </c>
    </row>
    <row r="105" spans="1:12" ht="24.75" customHeight="1" x14ac:dyDescent="0.55000000000000004">
      <c r="A105" s="10">
        <v>103</v>
      </c>
      <c r="B105" s="11" t="s">
        <v>152</v>
      </c>
      <c r="C105" s="11" t="s">
        <v>433</v>
      </c>
      <c r="D105" s="32" t="s">
        <v>161</v>
      </c>
      <c r="E105" s="21" t="s">
        <v>29</v>
      </c>
      <c r="F105" s="46">
        <v>0</v>
      </c>
      <c r="G105" s="47">
        <v>13</v>
      </c>
      <c r="H105" s="48">
        <v>3</v>
      </c>
      <c r="I105" s="22">
        <f t="shared" si="2"/>
        <v>16</v>
      </c>
      <c r="J105" s="41"/>
      <c r="K105" s="1">
        <f t="shared" si="3"/>
        <v>0</v>
      </c>
      <c r="L105" s="25" t="s">
        <v>679</v>
      </c>
    </row>
    <row r="106" spans="1:12" ht="24.75" customHeight="1" x14ac:dyDescent="0.55000000000000004">
      <c r="A106" s="10">
        <v>104</v>
      </c>
      <c r="B106" s="11" t="s">
        <v>152</v>
      </c>
      <c r="C106" s="11" t="s">
        <v>162</v>
      </c>
      <c r="D106" s="32" t="s">
        <v>163</v>
      </c>
      <c r="E106" s="21" t="s">
        <v>29</v>
      </c>
      <c r="F106" s="46">
        <v>0</v>
      </c>
      <c r="G106" s="47">
        <v>6</v>
      </c>
      <c r="H106" s="48">
        <v>0</v>
      </c>
      <c r="I106" s="22">
        <f t="shared" si="2"/>
        <v>6</v>
      </c>
      <c r="J106" s="41"/>
      <c r="K106" s="1">
        <f t="shared" si="3"/>
        <v>0</v>
      </c>
      <c r="L106" s="25" t="s">
        <v>679</v>
      </c>
    </row>
    <row r="107" spans="1:12" ht="24.75" customHeight="1" x14ac:dyDescent="0.55000000000000004">
      <c r="A107" s="10">
        <v>105</v>
      </c>
      <c r="B107" s="11" t="s">
        <v>152</v>
      </c>
      <c r="C107" s="11" t="s">
        <v>434</v>
      </c>
      <c r="D107" s="32" t="s">
        <v>164</v>
      </c>
      <c r="E107" s="21" t="s">
        <v>29</v>
      </c>
      <c r="F107" s="46">
        <v>0</v>
      </c>
      <c r="G107" s="47">
        <v>4</v>
      </c>
      <c r="H107" s="48">
        <v>0</v>
      </c>
      <c r="I107" s="22">
        <f t="shared" si="2"/>
        <v>4</v>
      </c>
      <c r="J107" s="41"/>
      <c r="K107" s="1">
        <f t="shared" si="3"/>
        <v>0</v>
      </c>
      <c r="L107" s="25" t="s">
        <v>679</v>
      </c>
    </row>
    <row r="108" spans="1:12" ht="24.75" customHeight="1" x14ac:dyDescent="0.55000000000000004">
      <c r="A108" s="10">
        <v>106</v>
      </c>
      <c r="B108" s="11" t="s">
        <v>152</v>
      </c>
      <c r="C108" s="11" t="s">
        <v>435</v>
      </c>
      <c r="D108" s="32" t="s">
        <v>165</v>
      </c>
      <c r="E108" s="21" t="s">
        <v>29</v>
      </c>
      <c r="F108" s="46">
        <v>0</v>
      </c>
      <c r="G108" s="47">
        <v>2</v>
      </c>
      <c r="H108" s="48">
        <v>4</v>
      </c>
      <c r="I108" s="22">
        <f t="shared" si="2"/>
        <v>6</v>
      </c>
      <c r="J108" s="41"/>
      <c r="K108" s="1">
        <f t="shared" si="3"/>
        <v>0</v>
      </c>
      <c r="L108" s="25" t="s">
        <v>679</v>
      </c>
    </row>
    <row r="109" spans="1:12" ht="24.75" customHeight="1" x14ac:dyDescent="0.55000000000000004">
      <c r="A109" s="10">
        <v>107</v>
      </c>
      <c r="B109" s="11" t="s">
        <v>152</v>
      </c>
      <c r="C109" s="11" t="s">
        <v>533</v>
      </c>
      <c r="D109" s="33" t="s">
        <v>534</v>
      </c>
      <c r="E109" s="21" t="s">
        <v>39</v>
      </c>
      <c r="F109" s="46">
        <v>3</v>
      </c>
      <c r="G109" s="48"/>
      <c r="H109" s="48"/>
      <c r="I109" s="22">
        <f t="shared" si="2"/>
        <v>3</v>
      </c>
      <c r="J109" s="42"/>
      <c r="K109" s="1">
        <f t="shared" si="3"/>
        <v>0</v>
      </c>
      <c r="L109" s="25" t="s">
        <v>679</v>
      </c>
    </row>
    <row r="110" spans="1:12" ht="24.75" customHeight="1" x14ac:dyDescent="0.55000000000000004">
      <c r="A110" s="10">
        <v>108</v>
      </c>
      <c r="B110" s="11" t="s">
        <v>152</v>
      </c>
      <c r="C110" s="11" t="s">
        <v>535</v>
      </c>
      <c r="D110" s="33" t="s">
        <v>447</v>
      </c>
      <c r="E110" s="21" t="s">
        <v>39</v>
      </c>
      <c r="F110" s="46">
        <v>2</v>
      </c>
      <c r="G110" s="48"/>
      <c r="H110" s="48"/>
      <c r="I110" s="22">
        <f t="shared" si="2"/>
        <v>2</v>
      </c>
      <c r="J110" s="42"/>
      <c r="K110" s="1">
        <f t="shared" si="3"/>
        <v>0</v>
      </c>
      <c r="L110" s="25" t="s">
        <v>679</v>
      </c>
    </row>
    <row r="111" spans="1:12" ht="24.75" customHeight="1" x14ac:dyDescent="0.55000000000000004">
      <c r="A111" s="10">
        <v>109</v>
      </c>
      <c r="B111" s="11" t="s">
        <v>152</v>
      </c>
      <c r="C111" s="11" t="s">
        <v>380</v>
      </c>
      <c r="D111" s="32" t="s">
        <v>166</v>
      </c>
      <c r="E111" s="21" t="s">
        <v>29</v>
      </c>
      <c r="F111" s="46">
        <v>2</v>
      </c>
      <c r="G111" s="47">
        <v>14</v>
      </c>
      <c r="H111" s="48">
        <v>0</v>
      </c>
      <c r="I111" s="22">
        <f t="shared" si="2"/>
        <v>16</v>
      </c>
      <c r="J111" s="41"/>
      <c r="K111" s="1">
        <f t="shared" si="3"/>
        <v>0</v>
      </c>
      <c r="L111" s="25" t="s">
        <v>679</v>
      </c>
    </row>
    <row r="112" spans="1:12" ht="24.75" customHeight="1" x14ac:dyDescent="0.55000000000000004">
      <c r="A112" s="10">
        <v>110</v>
      </c>
      <c r="B112" s="11" t="s">
        <v>152</v>
      </c>
      <c r="C112" s="11" t="s">
        <v>436</v>
      </c>
      <c r="D112" s="32" t="s">
        <v>167</v>
      </c>
      <c r="E112" s="21" t="s">
        <v>29</v>
      </c>
      <c r="F112" s="46">
        <v>0</v>
      </c>
      <c r="G112" s="47">
        <v>7</v>
      </c>
      <c r="H112" s="48">
        <v>0</v>
      </c>
      <c r="I112" s="22">
        <f t="shared" si="2"/>
        <v>7</v>
      </c>
      <c r="J112" s="41"/>
      <c r="K112" s="1">
        <f t="shared" si="3"/>
        <v>0</v>
      </c>
      <c r="L112" s="25" t="s">
        <v>679</v>
      </c>
    </row>
    <row r="113" spans="1:12" ht="24.75" customHeight="1" x14ac:dyDescent="0.55000000000000004">
      <c r="A113" s="10">
        <v>111</v>
      </c>
      <c r="B113" s="11" t="s">
        <v>152</v>
      </c>
      <c r="C113" s="11" t="s">
        <v>437</v>
      </c>
      <c r="D113" s="32" t="s">
        <v>168</v>
      </c>
      <c r="E113" s="21" t="s">
        <v>29</v>
      </c>
      <c r="F113" s="46">
        <v>0</v>
      </c>
      <c r="G113" s="47"/>
      <c r="H113" s="48">
        <v>2</v>
      </c>
      <c r="I113" s="22">
        <f t="shared" si="2"/>
        <v>2</v>
      </c>
      <c r="J113" s="41"/>
      <c r="K113" s="1">
        <f t="shared" si="3"/>
        <v>0</v>
      </c>
      <c r="L113" s="25" t="s">
        <v>679</v>
      </c>
    </row>
    <row r="114" spans="1:12" ht="24.75" customHeight="1" x14ac:dyDescent="0.55000000000000004">
      <c r="A114" s="10">
        <v>112</v>
      </c>
      <c r="B114" s="11" t="s">
        <v>152</v>
      </c>
      <c r="C114" s="11" t="s">
        <v>438</v>
      </c>
      <c r="D114" s="32" t="s">
        <v>169</v>
      </c>
      <c r="E114" s="21" t="s">
        <v>29</v>
      </c>
      <c r="F114" s="46">
        <v>0</v>
      </c>
      <c r="G114" s="47">
        <v>2</v>
      </c>
      <c r="H114" s="48">
        <v>4</v>
      </c>
      <c r="I114" s="22">
        <f t="shared" si="2"/>
        <v>6</v>
      </c>
      <c r="J114" s="41"/>
      <c r="K114" s="1">
        <f t="shared" si="3"/>
        <v>0</v>
      </c>
      <c r="L114" s="25" t="s">
        <v>679</v>
      </c>
    </row>
    <row r="115" spans="1:12" ht="24.75" customHeight="1" x14ac:dyDescent="0.55000000000000004">
      <c r="A115" s="10">
        <v>113</v>
      </c>
      <c r="B115" s="11" t="s">
        <v>152</v>
      </c>
      <c r="C115" s="11" t="s">
        <v>381</v>
      </c>
      <c r="D115" s="32" t="s">
        <v>170</v>
      </c>
      <c r="E115" s="21" t="s">
        <v>29</v>
      </c>
      <c r="F115" s="46">
        <v>0</v>
      </c>
      <c r="G115" s="47">
        <v>8</v>
      </c>
      <c r="H115" s="48">
        <v>2</v>
      </c>
      <c r="I115" s="22">
        <f t="shared" si="2"/>
        <v>10</v>
      </c>
      <c r="J115" s="41"/>
      <c r="K115" s="1">
        <f t="shared" si="3"/>
        <v>0</v>
      </c>
      <c r="L115" s="25" t="s">
        <v>679</v>
      </c>
    </row>
    <row r="116" spans="1:12" ht="24.75" customHeight="1" x14ac:dyDescent="0.55000000000000004">
      <c r="A116" s="10">
        <v>114</v>
      </c>
      <c r="B116" s="11" t="s">
        <v>152</v>
      </c>
      <c r="C116" s="11" t="s">
        <v>453</v>
      </c>
      <c r="D116" s="32" t="s">
        <v>452</v>
      </c>
      <c r="E116" s="21" t="s">
        <v>29</v>
      </c>
      <c r="F116" s="46">
        <v>2</v>
      </c>
      <c r="G116" s="48"/>
      <c r="H116" s="48"/>
      <c r="I116" s="22">
        <f t="shared" si="2"/>
        <v>2</v>
      </c>
      <c r="J116" s="42"/>
      <c r="K116" s="1">
        <f t="shared" si="3"/>
        <v>0</v>
      </c>
      <c r="L116" s="25" t="s">
        <v>679</v>
      </c>
    </row>
    <row r="117" spans="1:12" ht="24.75" customHeight="1" x14ac:dyDescent="0.55000000000000004">
      <c r="A117" s="10">
        <v>115</v>
      </c>
      <c r="B117" s="11" t="s">
        <v>152</v>
      </c>
      <c r="C117" s="11" t="s">
        <v>454</v>
      </c>
      <c r="D117" s="32" t="s">
        <v>455</v>
      </c>
      <c r="E117" s="21" t="s">
        <v>29</v>
      </c>
      <c r="F117" s="46">
        <v>2</v>
      </c>
      <c r="G117" s="48"/>
      <c r="H117" s="48"/>
      <c r="I117" s="22">
        <f t="shared" si="2"/>
        <v>2</v>
      </c>
      <c r="J117" s="42"/>
      <c r="K117" s="1">
        <f t="shared" si="3"/>
        <v>0</v>
      </c>
      <c r="L117" s="25" t="s">
        <v>679</v>
      </c>
    </row>
    <row r="118" spans="1:12" s="18" customFormat="1" ht="24.75" customHeight="1" x14ac:dyDescent="0.55000000000000004">
      <c r="A118" s="10">
        <v>116</v>
      </c>
      <c r="B118" s="11" t="s">
        <v>122</v>
      </c>
      <c r="C118" s="11" t="s">
        <v>123</v>
      </c>
      <c r="D118" s="35" t="s">
        <v>370</v>
      </c>
      <c r="E118" s="21" t="s">
        <v>11</v>
      </c>
      <c r="F118" s="46">
        <v>5</v>
      </c>
      <c r="G118" s="47">
        <v>13</v>
      </c>
      <c r="H118" s="48">
        <v>0</v>
      </c>
      <c r="I118" s="22">
        <f t="shared" si="2"/>
        <v>18</v>
      </c>
      <c r="J118" s="41"/>
      <c r="K118" s="1">
        <f t="shared" si="3"/>
        <v>0</v>
      </c>
      <c r="L118" s="25" t="s">
        <v>679</v>
      </c>
    </row>
    <row r="119" spans="1:12" s="18" customFormat="1" ht="24.75" customHeight="1" x14ac:dyDescent="0.55000000000000004">
      <c r="A119" s="10">
        <v>117</v>
      </c>
      <c r="B119" s="11" t="s">
        <v>307</v>
      </c>
      <c r="C119" s="11" t="s">
        <v>308</v>
      </c>
      <c r="D119" s="32" t="s">
        <v>417</v>
      </c>
      <c r="E119" s="21" t="s">
        <v>29</v>
      </c>
      <c r="F119" s="46">
        <v>0</v>
      </c>
      <c r="G119" s="49">
        <v>22</v>
      </c>
      <c r="H119" s="48">
        <v>0</v>
      </c>
      <c r="I119" s="22">
        <f t="shared" si="2"/>
        <v>22</v>
      </c>
      <c r="J119" s="42"/>
      <c r="K119" s="1">
        <f t="shared" si="3"/>
        <v>0</v>
      </c>
      <c r="L119" s="25" t="s">
        <v>679</v>
      </c>
    </row>
    <row r="120" spans="1:12" s="18" customFormat="1" ht="24.75" customHeight="1" x14ac:dyDescent="0.55000000000000004">
      <c r="A120" s="10">
        <v>118</v>
      </c>
      <c r="B120" s="11" t="s">
        <v>307</v>
      </c>
      <c r="C120" s="11" t="s">
        <v>309</v>
      </c>
      <c r="D120" s="32" t="s">
        <v>418</v>
      </c>
      <c r="E120" s="21" t="s">
        <v>29</v>
      </c>
      <c r="F120" s="46">
        <v>0</v>
      </c>
      <c r="G120" s="49">
        <v>45</v>
      </c>
      <c r="H120" s="48">
        <v>0</v>
      </c>
      <c r="I120" s="22">
        <f t="shared" si="2"/>
        <v>45</v>
      </c>
      <c r="J120" s="42"/>
      <c r="K120" s="1">
        <f t="shared" si="3"/>
        <v>0</v>
      </c>
      <c r="L120" s="25" t="s">
        <v>679</v>
      </c>
    </row>
    <row r="121" spans="1:12" s="18" customFormat="1" ht="24.75" customHeight="1" x14ac:dyDescent="0.55000000000000004">
      <c r="A121" s="10">
        <v>119</v>
      </c>
      <c r="B121" s="11" t="s">
        <v>171</v>
      </c>
      <c r="C121" s="11" t="s">
        <v>172</v>
      </c>
      <c r="D121" s="32" t="s">
        <v>173</v>
      </c>
      <c r="E121" s="21" t="s">
        <v>11</v>
      </c>
      <c r="F121" s="46">
        <v>1</v>
      </c>
      <c r="G121" s="47">
        <v>2</v>
      </c>
      <c r="H121" s="48">
        <v>2</v>
      </c>
      <c r="I121" s="22">
        <f t="shared" si="2"/>
        <v>5</v>
      </c>
      <c r="J121" s="41"/>
      <c r="K121" s="1">
        <f t="shared" si="3"/>
        <v>0</v>
      </c>
      <c r="L121" s="25" t="s">
        <v>679</v>
      </c>
    </row>
    <row r="122" spans="1:12" s="18" customFormat="1" ht="24.75" customHeight="1" x14ac:dyDescent="0.55000000000000004">
      <c r="A122" s="10">
        <v>120</v>
      </c>
      <c r="B122" s="19" t="s">
        <v>637</v>
      </c>
      <c r="C122" s="20" t="s">
        <v>638</v>
      </c>
      <c r="D122" s="34" t="s">
        <v>639</v>
      </c>
      <c r="E122" s="21" t="s">
        <v>11</v>
      </c>
      <c r="F122" s="46">
        <v>0</v>
      </c>
      <c r="G122" s="48"/>
      <c r="H122" s="48">
        <v>3</v>
      </c>
      <c r="I122" s="22">
        <f t="shared" si="2"/>
        <v>3</v>
      </c>
      <c r="J122" s="42"/>
      <c r="K122" s="1">
        <f t="shared" si="3"/>
        <v>0</v>
      </c>
      <c r="L122" s="25" t="s">
        <v>679</v>
      </c>
    </row>
    <row r="123" spans="1:12" s="18" customFormat="1" ht="24.75" customHeight="1" x14ac:dyDescent="0.55000000000000004">
      <c r="A123" s="10">
        <v>121</v>
      </c>
      <c r="B123" s="11" t="s">
        <v>627</v>
      </c>
      <c r="C123" s="11" t="s">
        <v>182</v>
      </c>
      <c r="D123" s="32" t="s">
        <v>183</v>
      </c>
      <c r="E123" s="21" t="s">
        <v>29</v>
      </c>
      <c r="F123" s="46">
        <v>15</v>
      </c>
      <c r="G123" s="47">
        <v>30</v>
      </c>
      <c r="H123" s="48">
        <v>30</v>
      </c>
      <c r="I123" s="22">
        <f t="shared" si="2"/>
        <v>75</v>
      </c>
      <c r="J123" s="41"/>
      <c r="K123" s="1">
        <f t="shared" si="3"/>
        <v>0</v>
      </c>
      <c r="L123" s="25" t="s">
        <v>679</v>
      </c>
    </row>
    <row r="124" spans="1:12" s="18" customFormat="1" ht="24.75" customHeight="1" x14ac:dyDescent="0.55000000000000004">
      <c r="A124" s="10">
        <v>122</v>
      </c>
      <c r="B124" s="11" t="s">
        <v>181</v>
      </c>
      <c r="C124" s="11" t="s">
        <v>184</v>
      </c>
      <c r="D124" s="32" t="s">
        <v>185</v>
      </c>
      <c r="E124" s="21" t="s">
        <v>29</v>
      </c>
      <c r="F124" s="46">
        <v>0</v>
      </c>
      <c r="G124" s="47">
        <v>1</v>
      </c>
      <c r="H124" s="48">
        <v>0</v>
      </c>
      <c r="I124" s="22">
        <f t="shared" si="2"/>
        <v>1</v>
      </c>
      <c r="J124" s="41"/>
      <c r="K124" s="1">
        <f t="shared" si="3"/>
        <v>0</v>
      </c>
      <c r="L124" s="25" t="s">
        <v>679</v>
      </c>
    </row>
    <row r="125" spans="1:12" s="18" customFormat="1" ht="24.75" customHeight="1" x14ac:dyDescent="0.55000000000000004">
      <c r="A125" s="10">
        <v>123</v>
      </c>
      <c r="B125" s="11" t="s">
        <v>181</v>
      </c>
      <c r="C125" s="11" t="s">
        <v>186</v>
      </c>
      <c r="D125" s="32" t="s">
        <v>187</v>
      </c>
      <c r="E125" s="21" t="s">
        <v>29</v>
      </c>
      <c r="F125" s="46">
        <v>2</v>
      </c>
      <c r="G125" s="47"/>
      <c r="H125" s="48">
        <v>0</v>
      </c>
      <c r="I125" s="22">
        <f t="shared" si="2"/>
        <v>2</v>
      </c>
      <c r="J125" s="41"/>
      <c r="K125" s="1">
        <f t="shared" si="3"/>
        <v>0</v>
      </c>
      <c r="L125" s="25" t="s">
        <v>679</v>
      </c>
    </row>
    <row r="126" spans="1:12" s="18" customFormat="1" ht="24.75" customHeight="1" x14ac:dyDescent="0.55000000000000004">
      <c r="A126" s="10">
        <v>124</v>
      </c>
      <c r="B126" s="11" t="s">
        <v>181</v>
      </c>
      <c r="C126" s="11" t="s">
        <v>188</v>
      </c>
      <c r="D126" s="32" t="s">
        <v>189</v>
      </c>
      <c r="E126" s="21" t="s">
        <v>29</v>
      </c>
      <c r="F126" s="46">
        <v>0</v>
      </c>
      <c r="G126" s="47">
        <v>3</v>
      </c>
      <c r="H126" s="48">
        <v>0</v>
      </c>
      <c r="I126" s="22">
        <f t="shared" si="2"/>
        <v>3</v>
      </c>
      <c r="J126" s="41"/>
      <c r="K126" s="1">
        <f t="shared" si="3"/>
        <v>0</v>
      </c>
      <c r="L126" s="25" t="s">
        <v>679</v>
      </c>
    </row>
    <row r="127" spans="1:12" s="18" customFormat="1" ht="24.75" customHeight="1" x14ac:dyDescent="0.55000000000000004">
      <c r="A127" s="10">
        <v>125</v>
      </c>
      <c r="B127" s="11" t="s">
        <v>181</v>
      </c>
      <c r="C127" s="11" t="s">
        <v>385</v>
      </c>
      <c r="D127" s="32" t="s">
        <v>190</v>
      </c>
      <c r="E127" s="21" t="s">
        <v>11</v>
      </c>
      <c r="F127" s="46">
        <v>2</v>
      </c>
      <c r="G127" s="47">
        <v>2</v>
      </c>
      <c r="H127" s="48">
        <v>2</v>
      </c>
      <c r="I127" s="22">
        <f t="shared" si="2"/>
        <v>6</v>
      </c>
      <c r="J127" s="41"/>
      <c r="K127" s="1">
        <f t="shared" si="3"/>
        <v>0</v>
      </c>
      <c r="L127" s="25" t="s">
        <v>679</v>
      </c>
    </row>
    <row r="128" spans="1:12" s="18" customFormat="1" ht="24.75" customHeight="1" x14ac:dyDescent="0.55000000000000004">
      <c r="A128" s="10">
        <v>126</v>
      </c>
      <c r="B128" s="11" t="s">
        <v>181</v>
      </c>
      <c r="C128" s="11" t="s">
        <v>386</v>
      </c>
      <c r="D128" s="32" t="s">
        <v>191</v>
      </c>
      <c r="E128" s="21" t="s">
        <v>11</v>
      </c>
      <c r="F128" s="46">
        <v>1</v>
      </c>
      <c r="G128" s="47">
        <v>12</v>
      </c>
      <c r="H128" s="48">
        <v>0</v>
      </c>
      <c r="I128" s="22">
        <f t="shared" si="2"/>
        <v>13</v>
      </c>
      <c r="J128" s="41"/>
      <c r="K128" s="1">
        <f t="shared" si="3"/>
        <v>0</v>
      </c>
      <c r="L128" s="25" t="s">
        <v>679</v>
      </c>
    </row>
    <row r="129" spans="1:12" s="18" customFormat="1" ht="24.75" customHeight="1" x14ac:dyDescent="0.55000000000000004">
      <c r="A129" s="10">
        <v>127</v>
      </c>
      <c r="B129" s="11" t="s">
        <v>321</v>
      </c>
      <c r="C129" s="11" t="s">
        <v>419</v>
      </c>
      <c r="D129" s="32" t="s">
        <v>322</v>
      </c>
      <c r="E129" s="21" t="s">
        <v>29</v>
      </c>
      <c r="F129" s="46">
        <v>10</v>
      </c>
      <c r="G129" s="49">
        <v>158</v>
      </c>
      <c r="H129" s="48">
        <v>20</v>
      </c>
      <c r="I129" s="22">
        <f t="shared" si="2"/>
        <v>188</v>
      </c>
      <c r="J129" s="42"/>
      <c r="K129" s="1">
        <f t="shared" si="3"/>
        <v>0</v>
      </c>
      <c r="L129" s="25" t="s">
        <v>679</v>
      </c>
    </row>
    <row r="130" spans="1:12" s="18" customFormat="1" ht="24.75" customHeight="1" x14ac:dyDescent="0.55000000000000004">
      <c r="A130" s="10">
        <v>128</v>
      </c>
      <c r="B130" s="11" t="s">
        <v>321</v>
      </c>
      <c r="C130" s="11" t="s">
        <v>323</v>
      </c>
      <c r="D130" s="32" t="s">
        <v>324</v>
      </c>
      <c r="E130" s="21" t="s">
        <v>39</v>
      </c>
      <c r="F130" s="46">
        <v>25</v>
      </c>
      <c r="G130" s="49">
        <v>93</v>
      </c>
      <c r="H130" s="48">
        <v>7</v>
      </c>
      <c r="I130" s="22">
        <f t="shared" si="2"/>
        <v>125</v>
      </c>
      <c r="J130" s="42"/>
      <c r="K130" s="1">
        <f t="shared" si="3"/>
        <v>0</v>
      </c>
      <c r="L130" s="25" t="s">
        <v>679</v>
      </c>
    </row>
    <row r="131" spans="1:12" s="18" customFormat="1" ht="24.5" customHeight="1" x14ac:dyDescent="0.55000000000000004">
      <c r="A131" s="10">
        <v>129</v>
      </c>
      <c r="B131" s="11" t="s">
        <v>46</v>
      </c>
      <c r="C131" s="11" t="s">
        <v>47</v>
      </c>
      <c r="D131" s="32" t="s">
        <v>48</v>
      </c>
      <c r="E131" s="21" t="s">
        <v>29</v>
      </c>
      <c r="F131" s="46">
        <v>0</v>
      </c>
      <c r="G131" s="47">
        <v>5</v>
      </c>
      <c r="H131" s="48">
        <v>0</v>
      </c>
      <c r="I131" s="22">
        <f t="shared" si="2"/>
        <v>5</v>
      </c>
      <c r="J131" s="41"/>
      <c r="K131" s="1">
        <f t="shared" si="3"/>
        <v>0</v>
      </c>
      <c r="L131" s="25" t="s">
        <v>679</v>
      </c>
    </row>
    <row r="132" spans="1:12" s="18" customFormat="1" ht="24.75" customHeight="1" x14ac:dyDescent="0.55000000000000004">
      <c r="A132" s="10">
        <v>130</v>
      </c>
      <c r="B132" s="11" t="s">
        <v>210</v>
      </c>
      <c r="C132" s="11" t="s">
        <v>211</v>
      </c>
      <c r="D132" s="32" t="s">
        <v>212</v>
      </c>
      <c r="E132" s="21" t="s">
        <v>29</v>
      </c>
      <c r="F132" s="46">
        <v>0</v>
      </c>
      <c r="G132" s="47">
        <v>24</v>
      </c>
      <c r="H132" s="48">
        <v>60</v>
      </c>
      <c r="I132" s="22">
        <f t="shared" ref="I132:I195" si="4">SUM(F132:H132)</f>
        <v>84</v>
      </c>
      <c r="J132" s="41"/>
      <c r="K132" s="1">
        <f t="shared" ref="K132:K195" si="5">I132*J132</f>
        <v>0</v>
      </c>
      <c r="L132" s="25" t="s">
        <v>679</v>
      </c>
    </row>
    <row r="133" spans="1:12" s="18" customFormat="1" ht="24.75" customHeight="1" x14ac:dyDescent="0.55000000000000004">
      <c r="A133" s="10">
        <v>131</v>
      </c>
      <c r="B133" s="11" t="s">
        <v>210</v>
      </c>
      <c r="C133" s="11" t="s">
        <v>213</v>
      </c>
      <c r="D133" s="32" t="s">
        <v>214</v>
      </c>
      <c r="E133" s="21" t="s">
        <v>29</v>
      </c>
      <c r="F133" s="46">
        <v>0</v>
      </c>
      <c r="G133" s="47">
        <v>14</v>
      </c>
      <c r="H133" s="48">
        <v>53</v>
      </c>
      <c r="I133" s="22">
        <f t="shared" si="4"/>
        <v>67</v>
      </c>
      <c r="J133" s="41"/>
      <c r="K133" s="1">
        <f t="shared" si="5"/>
        <v>0</v>
      </c>
      <c r="L133" s="25" t="s">
        <v>679</v>
      </c>
    </row>
    <row r="134" spans="1:12" s="18" customFormat="1" ht="24.75" customHeight="1" x14ac:dyDescent="0.55000000000000004">
      <c r="A134" s="10">
        <v>132</v>
      </c>
      <c r="B134" s="11" t="s">
        <v>210</v>
      </c>
      <c r="C134" s="11" t="s">
        <v>215</v>
      </c>
      <c r="D134" s="32" t="s">
        <v>216</v>
      </c>
      <c r="E134" s="21" t="s">
        <v>29</v>
      </c>
      <c r="F134" s="46">
        <v>0</v>
      </c>
      <c r="G134" s="47">
        <v>42</v>
      </c>
      <c r="H134" s="48">
        <v>63</v>
      </c>
      <c r="I134" s="22">
        <f t="shared" si="4"/>
        <v>105</v>
      </c>
      <c r="J134" s="41"/>
      <c r="K134" s="1">
        <f t="shared" si="5"/>
        <v>0</v>
      </c>
      <c r="L134" s="25" t="s">
        <v>679</v>
      </c>
    </row>
    <row r="135" spans="1:12" s="18" customFormat="1" ht="24.75" customHeight="1" x14ac:dyDescent="0.55000000000000004">
      <c r="A135" s="10">
        <v>133</v>
      </c>
      <c r="B135" s="11" t="s">
        <v>210</v>
      </c>
      <c r="C135" s="11" t="s">
        <v>217</v>
      </c>
      <c r="D135" s="32" t="s">
        <v>218</v>
      </c>
      <c r="E135" s="21" t="s">
        <v>29</v>
      </c>
      <c r="F135" s="46">
        <v>0</v>
      </c>
      <c r="G135" s="47">
        <v>32</v>
      </c>
      <c r="H135" s="48">
        <v>50</v>
      </c>
      <c r="I135" s="22">
        <f t="shared" si="4"/>
        <v>82</v>
      </c>
      <c r="J135" s="41"/>
      <c r="K135" s="1">
        <f t="shared" si="5"/>
        <v>0</v>
      </c>
      <c r="L135" s="25" t="s">
        <v>679</v>
      </c>
    </row>
    <row r="136" spans="1:12" s="18" customFormat="1" ht="24.75" customHeight="1" x14ac:dyDescent="0.55000000000000004">
      <c r="A136" s="10">
        <v>134</v>
      </c>
      <c r="B136" s="11" t="s">
        <v>210</v>
      </c>
      <c r="C136" s="11" t="s">
        <v>219</v>
      </c>
      <c r="D136" s="32" t="s">
        <v>220</v>
      </c>
      <c r="E136" s="21" t="s">
        <v>29</v>
      </c>
      <c r="F136" s="46">
        <v>0</v>
      </c>
      <c r="G136" s="47"/>
      <c r="H136" s="48">
        <v>50</v>
      </c>
      <c r="I136" s="22">
        <f t="shared" si="4"/>
        <v>50</v>
      </c>
      <c r="J136" s="41"/>
      <c r="K136" s="1">
        <f t="shared" si="5"/>
        <v>0</v>
      </c>
      <c r="L136" s="25" t="s">
        <v>679</v>
      </c>
    </row>
    <row r="137" spans="1:12" s="18" customFormat="1" ht="24.75" customHeight="1" x14ac:dyDescent="0.55000000000000004">
      <c r="A137" s="10">
        <v>135</v>
      </c>
      <c r="B137" s="24" t="s">
        <v>210</v>
      </c>
      <c r="C137" s="24" t="s">
        <v>518</v>
      </c>
      <c r="D137" s="33" t="s">
        <v>519</v>
      </c>
      <c r="E137" s="21" t="s">
        <v>29</v>
      </c>
      <c r="F137" s="46">
        <v>0</v>
      </c>
      <c r="G137" s="48"/>
      <c r="H137" s="48">
        <v>3</v>
      </c>
      <c r="I137" s="22">
        <f t="shared" si="4"/>
        <v>3</v>
      </c>
      <c r="J137" s="42"/>
      <c r="K137" s="1">
        <f t="shared" si="5"/>
        <v>0</v>
      </c>
      <c r="L137" s="25" t="s">
        <v>679</v>
      </c>
    </row>
    <row r="138" spans="1:12" s="18" customFormat="1" ht="24.75" customHeight="1" x14ac:dyDescent="0.55000000000000004">
      <c r="A138" s="10">
        <v>136</v>
      </c>
      <c r="B138" s="24" t="s">
        <v>576</v>
      </c>
      <c r="C138" s="24" t="s">
        <v>577</v>
      </c>
      <c r="D138" s="33" t="s">
        <v>578</v>
      </c>
      <c r="E138" s="21" t="s">
        <v>11</v>
      </c>
      <c r="F138" s="46">
        <v>0</v>
      </c>
      <c r="G138" s="49">
        <v>6</v>
      </c>
      <c r="H138" s="48"/>
      <c r="I138" s="22">
        <f t="shared" si="4"/>
        <v>6</v>
      </c>
      <c r="J138" s="42"/>
      <c r="K138" s="1">
        <f t="shared" si="5"/>
        <v>0</v>
      </c>
      <c r="L138" s="25" t="s">
        <v>679</v>
      </c>
    </row>
    <row r="139" spans="1:12" s="18" customFormat="1" ht="24.75" customHeight="1" x14ac:dyDescent="0.55000000000000004">
      <c r="A139" s="10">
        <v>137</v>
      </c>
      <c r="B139" s="19" t="s">
        <v>450</v>
      </c>
      <c r="C139" s="20" t="s">
        <v>460</v>
      </c>
      <c r="D139" s="34" t="s">
        <v>461</v>
      </c>
      <c r="E139" s="21" t="s">
        <v>11</v>
      </c>
      <c r="F139" s="46">
        <v>2</v>
      </c>
      <c r="G139" s="48"/>
      <c r="H139" s="48"/>
      <c r="I139" s="22">
        <f t="shared" si="4"/>
        <v>2</v>
      </c>
      <c r="J139" s="42"/>
      <c r="K139" s="1">
        <f t="shared" si="5"/>
        <v>0</v>
      </c>
      <c r="L139" s="25" t="s">
        <v>679</v>
      </c>
    </row>
    <row r="140" spans="1:12" s="18" customFormat="1" ht="24.75" customHeight="1" x14ac:dyDescent="0.55000000000000004">
      <c r="A140" s="10">
        <v>138</v>
      </c>
      <c r="B140" s="11" t="s">
        <v>585</v>
      </c>
      <c r="C140" s="28" t="s">
        <v>586</v>
      </c>
      <c r="D140" s="32" t="s">
        <v>587</v>
      </c>
      <c r="E140" s="21" t="s">
        <v>11</v>
      </c>
      <c r="F140" s="46">
        <v>0</v>
      </c>
      <c r="G140" s="49">
        <v>1</v>
      </c>
      <c r="H140" s="48"/>
      <c r="I140" s="22">
        <f t="shared" si="4"/>
        <v>1</v>
      </c>
      <c r="J140" s="42"/>
      <c r="K140" s="1">
        <f t="shared" si="5"/>
        <v>0</v>
      </c>
      <c r="L140" s="25" t="s">
        <v>679</v>
      </c>
    </row>
    <row r="141" spans="1:12" s="18" customFormat="1" ht="24.75" customHeight="1" x14ac:dyDescent="0.55000000000000004">
      <c r="A141" s="10">
        <v>139</v>
      </c>
      <c r="B141" s="11" t="s">
        <v>585</v>
      </c>
      <c r="C141" s="28" t="s">
        <v>588</v>
      </c>
      <c r="D141" s="32" t="s">
        <v>589</v>
      </c>
      <c r="E141" s="21" t="s">
        <v>11</v>
      </c>
      <c r="F141" s="46">
        <v>0</v>
      </c>
      <c r="G141" s="49">
        <v>1</v>
      </c>
      <c r="H141" s="48"/>
      <c r="I141" s="22">
        <f t="shared" si="4"/>
        <v>1</v>
      </c>
      <c r="J141" s="42"/>
      <c r="K141" s="1">
        <f t="shared" si="5"/>
        <v>0</v>
      </c>
      <c r="L141" s="25" t="s">
        <v>679</v>
      </c>
    </row>
    <row r="142" spans="1:12" s="18" customFormat="1" ht="24.75" customHeight="1" x14ac:dyDescent="0.55000000000000004">
      <c r="A142" s="10">
        <v>140</v>
      </c>
      <c r="B142" s="11" t="s">
        <v>585</v>
      </c>
      <c r="C142" s="28" t="s">
        <v>590</v>
      </c>
      <c r="D142" s="32" t="s">
        <v>591</v>
      </c>
      <c r="E142" s="21" t="s">
        <v>11</v>
      </c>
      <c r="F142" s="46">
        <v>0</v>
      </c>
      <c r="G142" s="49">
        <v>1</v>
      </c>
      <c r="H142" s="48"/>
      <c r="I142" s="22">
        <f t="shared" si="4"/>
        <v>1</v>
      </c>
      <c r="J142" s="42"/>
      <c r="K142" s="1">
        <f t="shared" si="5"/>
        <v>0</v>
      </c>
      <c r="L142" s="25" t="s">
        <v>679</v>
      </c>
    </row>
    <row r="143" spans="1:12" s="18" customFormat="1" ht="24.75" customHeight="1" x14ac:dyDescent="0.55000000000000004">
      <c r="A143" s="10">
        <v>141</v>
      </c>
      <c r="B143" s="11" t="s">
        <v>328</v>
      </c>
      <c r="C143" s="11" t="s">
        <v>329</v>
      </c>
      <c r="D143" s="32" t="s">
        <v>330</v>
      </c>
      <c r="E143" s="21" t="s">
        <v>29</v>
      </c>
      <c r="F143" s="46">
        <v>0</v>
      </c>
      <c r="G143" s="49">
        <v>10</v>
      </c>
      <c r="H143" s="48">
        <v>5</v>
      </c>
      <c r="I143" s="22">
        <f t="shared" si="4"/>
        <v>15</v>
      </c>
      <c r="J143" s="42"/>
      <c r="K143" s="1">
        <f t="shared" si="5"/>
        <v>0</v>
      </c>
      <c r="L143" s="25" t="s">
        <v>679</v>
      </c>
    </row>
    <row r="144" spans="1:12" s="18" customFormat="1" ht="24.75" customHeight="1" x14ac:dyDescent="0.55000000000000004">
      <c r="A144" s="10">
        <v>142</v>
      </c>
      <c r="B144" s="11" t="s">
        <v>328</v>
      </c>
      <c r="C144" s="11" t="s">
        <v>331</v>
      </c>
      <c r="D144" s="32" t="s">
        <v>332</v>
      </c>
      <c r="E144" s="21" t="s">
        <v>29</v>
      </c>
      <c r="F144" s="46">
        <v>0</v>
      </c>
      <c r="G144" s="49">
        <v>20</v>
      </c>
      <c r="H144" s="48">
        <v>3</v>
      </c>
      <c r="I144" s="22">
        <f t="shared" si="4"/>
        <v>23</v>
      </c>
      <c r="J144" s="42"/>
      <c r="K144" s="1">
        <f t="shared" si="5"/>
        <v>0</v>
      </c>
      <c r="L144" s="25" t="s">
        <v>679</v>
      </c>
    </row>
    <row r="145" spans="1:12" s="18" customFormat="1" ht="24.75" customHeight="1" x14ac:dyDescent="0.55000000000000004">
      <c r="A145" s="10">
        <v>143</v>
      </c>
      <c r="B145" s="11" t="s">
        <v>376</v>
      </c>
      <c r="C145" s="13" t="s">
        <v>377</v>
      </c>
      <c r="D145" s="32" t="s">
        <v>148</v>
      </c>
      <c r="E145" s="21" t="s">
        <v>39</v>
      </c>
      <c r="F145" s="46">
        <v>3</v>
      </c>
      <c r="G145" s="47">
        <v>6</v>
      </c>
      <c r="H145" s="48">
        <v>1</v>
      </c>
      <c r="I145" s="22">
        <f t="shared" si="4"/>
        <v>10</v>
      </c>
      <c r="J145" s="41"/>
      <c r="K145" s="1">
        <f t="shared" si="5"/>
        <v>0</v>
      </c>
      <c r="L145" s="25" t="s">
        <v>679</v>
      </c>
    </row>
    <row r="146" spans="1:12" s="18" customFormat="1" ht="24.75" customHeight="1" x14ac:dyDescent="0.55000000000000004">
      <c r="A146" s="10">
        <v>144</v>
      </c>
      <c r="B146" s="19" t="s">
        <v>573</v>
      </c>
      <c r="C146" s="29" t="s">
        <v>574</v>
      </c>
      <c r="D146" s="34" t="s">
        <v>575</v>
      </c>
      <c r="E146" s="21" t="s">
        <v>11</v>
      </c>
      <c r="F146" s="46">
        <v>0</v>
      </c>
      <c r="G146" s="49">
        <v>2</v>
      </c>
      <c r="H146" s="48"/>
      <c r="I146" s="22">
        <f t="shared" si="4"/>
        <v>2</v>
      </c>
      <c r="J146" s="42"/>
      <c r="K146" s="1">
        <f t="shared" si="5"/>
        <v>0</v>
      </c>
      <c r="L146" s="25" t="s">
        <v>679</v>
      </c>
    </row>
    <row r="147" spans="1:12" s="18" customFormat="1" ht="24.75" customHeight="1" x14ac:dyDescent="0.55000000000000004">
      <c r="A147" s="10">
        <v>145</v>
      </c>
      <c r="B147" s="19" t="s">
        <v>451</v>
      </c>
      <c r="C147" s="20" t="s">
        <v>675</v>
      </c>
      <c r="D147" s="34" t="s">
        <v>683</v>
      </c>
      <c r="E147" s="21" t="s">
        <v>11</v>
      </c>
      <c r="F147" s="46">
        <v>0</v>
      </c>
      <c r="G147" s="48"/>
      <c r="H147" s="48">
        <v>10</v>
      </c>
      <c r="I147" s="22">
        <f t="shared" si="4"/>
        <v>10</v>
      </c>
      <c r="J147" s="42"/>
      <c r="K147" s="1">
        <f t="shared" si="5"/>
        <v>0</v>
      </c>
      <c r="L147" s="25" t="s">
        <v>679</v>
      </c>
    </row>
    <row r="148" spans="1:12" s="18" customFormat="1" ht="24.75" customHeight="1" x14ac:dyDescent="0.55000000000000004">
      <c r="A148" s="10">
        <v>146</v>
      </c>
      <c r="B148" s="11" t="s">
        <v>26</v>
      </c>
      <c r="C148" s="11" t="s">
        <v>27</v>
      </c>
      <c r="D148" s="32" t="s">
        <v>28</v>
      </c>
      <c r="E148" s="21" t="s">
        <v>29</v>
      </c>
      <c r="F148" s="46">
        <v>0</v>
      </c>
      <c r="G148" s="47">
        <v>10</v>
      </c>
      <c r="H148" s="48">
        <v>0</v>
      </c>
      <c r="I148" s="22">
        <f t="shared" si="4"/>
        <v>10</v>
      </c>
      <c r="J148" s="41"/>
      <c r="K148" s="1">
        <f t="shared" si="5"/>
        <v>0</v>
      </c>
      <c r="L148" s="25" t="s">
        <v>679</v>
      </c>
    </row>
    <row r="149" spans="1:12" s="18" customFormat="1" ht="24.75" customHeight="1" x14ac:dyDescent="0.55000000000000004">
      <c r="A149" s="10">
        <v>147</v>
      </c>
      <c r="B149" s="11" t="s">
        <v>628</v>
      </c>
      <c r="C149" s="11" t="s">
        <v>382</v>
      </c>
      <c r="D149" s="32" t="s">
        <v>174</v>
      </c>
      <c r="E149" s="21" t="s">
        <v>29</v>
      </c>
      <c r="F149" s="46">
        <v>12</v>
      </c>
      <c r="G149" s="47">
        <v>38</v>
      </c>
      <c r="H149" s="48">
        <v>20</v>
      </c>
      <c r="I149" s="22">
        <f t="shared" si="4"/>
        <v>70</v>
      </c>
      <c r="J149" s="41"/>
      <c r="K149" s="1">
        <f t="shared" si="5"/>
        <v>0</v>
      </c>
      <c r="L149" s="25" t="s">
        <v>679</v>
      </c>
    </row>
    <row r="150" spans="1:12" s="18" customFormat="1" ht="24.75" customHeight="1" x14ac:dyDescent="0.55000000000000004">
      <c r="A150" s="10">
        <v>148</v>
      </c>
      <c r="B150" s="11" t="s">
        <v>175</v>
      </c>
      <c r="C150" s="11" t="s">
        <v>383</v>
      </c>
      <c r="D150" s="32" t="s">
        <v>176</v>
      </c>
      <c r="E150" s="21" t="s">
        <v>29</v>
      </c>
      <c r="F150" s="46">
        <v>75</v>
      </c>
      <c r="G150" s="47">
        <v>197</v>
      </c>
      <c r="H150" s="48">
        <v>18</v>
      </c>
      <c r="I150" s="22">
        <f t="shared" si="4"/>
        <v>290</v>
      </c>
      <c r="J150" s="41"/>
      <c r="K150" s="1">
        <f t="shared" si="5"/>
        <v>0</v>
      </c>
      <c r="L150" s="25" t="s">
        <v>679</v>
      </c>
    </row>
    <row r="151" spans="1:12" s="18" customFormat="1" ht="24.75" customHeight="1" x14ac:dyDescent="0.55000000000000004">
      <c r="A151" s="10">
        <v>149</v>
      </c>
      <c r="B151" s="11" t="s">
        <v>175</v>
      </c>
      <c r="C151" s="11" t="s">
        <v>384</v>
      </c>
      <c r="D151" s="32" t="s">
        <v>177</v>
      </c>
      <c r="E151" s="21" t="s">
        <v>11</v>
      </c>
      <c r="F151" s="46">
        <v>0</v>
      </c>
      <c r="G151" s="47">
        <v>5</v>
      </c>
      <c r="H151" s="48">
        <v>0</v>
      </c>
      <c r="I151" s="22">
        <f t="shared" si="4"/>
        <v>5</v>
      </c>
      <c r="J151" s="41"/>
      <c r="K151" s="1">
        <f t="shared" si="5"/>
        <v>0</v>
      </c>
      <c r="L151" s="25" t="s">
        <v>679</v>
      </c>
    </row>
    <row r="152" spans="1:12" s="18" customFormat="1" ht="24.75" customHeight="1" x14ac:dyDescent="0.55000000000000004">
      <c r="A152" s="10">
        <v>150</v>
      </c>
      <c r="B152" s="11" t="s">
        <v>117</v>
      </c>
      <c r="C152" s="11" t="s">
        <v>118</v>
      </c>
      <c r="D152" s="32" t="s">
        <v>365</v>
      </c>
      <c r="E152" s="21" t="s">
        <v>29</v>
      </c>
      <c r="F152" s="46">
        <v>5</v>
      </c>
      <c r="G152" s="47"/>
      <c r="H152" s="48">
        <v>0</v>
      </c>
      <c r="I152" s="22">
        <f t="shared" si="4"/>
        <v>5</v>
      </c>
      <c r="J152" s="41"/>
      <c r="K152" s="1">
        <f t="shared" si="5"/>
        <v>0</v>
      </c>
      <c r="L152" s="25" t="s">
        <v>679</v>
      </c>
    </row>
    <row r="153" spans="1:12" s="18" customFormat="1" ht="24.75" customHeight="1" x14ac:dyDescent="0.55000000000000004">
      <c r="A153" s="10">
        <v>151</v>
      </c>
      <c r="B153" s="11" t="s">
        <v>117</v>
      </c>
      <c r="C153" s="11" t="s">
        <v>119</v>
      </c>
      <c r="D153" s="32" t="s">
        <v>366</v>
      </c>
      <c r="E153" s="21" t="s">
        <v>29</v>
      </c>
      <c r="F153" s="46">
        <v>5</v>
      </c>
      <c r="G153" s="47">
        <v>5</v>
      </c>
      <c r="H153" s="48">
        <v>13</v>
      </c>
      <c r="I153" s="22">
        <f t="shared" si="4"/>
        <v>23</v>
      </c>
      <c r="J153" s="41"/>
      <c r="K153" s="1">
        <f t="shared" si="5"/>
        <v>0</v>
      </c>
      <c r="L153" s="25" t="s">
        <v>679</v>
      </c>
    </row>
    <row r="154" spans="1:12" s="18" customFormat="1" ht="24.75" customHeight="1" x14ac:dyDescent="0.55000000000000004">
      <c r="A154" s="10">
        <v>152</v>
      </c>
      <c r="B154" s="11" t="s">
        <v>98</v>
      </c>
      <c r="C154" s="11" t="s">
        <v>99</v>
      </c>
      <c r="D154" s="32" t="s">
        <v>100</v>
      </c>
      <c r="E154" s="21" t="s">
        <v>29</v>
      </c>
      <c r="F154" s="46">
        <v>0</v>
      </c>
      <c r="G154" s="47">
        <v>9</v>
      </c>
      <c r="H154" s="48">
        <v>14</v>
      </c>
      <c r="I154" s="22">
        <f t="shared" si="4"/>
        <v>23</v>
      </c>
      <c r="J154" s="41"/>
      <c r="K154" s="1">
        <f t="shared" si="5"/>
        <v>0</v>
      </c>
      <c r="L154" s="25" t="s">
        <v>679</v>
      </c>
    </row>
    <row r="155" spans="1:12" s="18" customFormat="1" ht="24.75" customHeight="1" x14ac:dyDescent="0.55000000000000004">
      <c r="A155" s="10">
        <v>153</v>
      </c>
      <c r="B155" s="11" t="s">
        <v>98</v>
      </c>
      <c r="C155" s="11" t="s">
        <v>101</v>
      </c>
      <c r="D155" s="32" t="s">
        <v>102</v>
      </c>
      <c r="E155" s="21" t="s">
        <v>29</v>
      </c>
      <c r="F155" s="46">
        <v>0</v>
      </c>
      <c r="G155" s="47">
        <v>2</v>
      </c>
      <c r="H155" s="48">
        <v>0</v>
      </c>
      <c r="I155" s="22">
        <f t="shared" si="4"/>
        <v>2</v>
      </c>
      <c r="J155" s="41"/>
      <c r="K155" s="1">
        <f t="shared" si="5"/>
        <v>0</v>
      </c>
      <c r="L155" s="25" t="s">
        <v>679</v>
      </c>
    </row>
    <row r="156" spans="1:12" s="18" customFormat="1" ht="24.75" customHeight="1" x14ac:dyDescent="0.55000000000000004">
      <c r="A156" s="10">
        <v>154</v>
      </c>
      <c r="B156" s="11" t="s">
        <v>98</v>
      </c>
      <c r="C156" s="11" t="s">
        <v>662</v>
      </c>
      <c r="D156" s="32" t="s">
        <v>103</v>
      </c>
      <c r="E156" s="21" t="s">
        <v>29</v>
      </c>
      <c r="F156" s="46">
        <v>0</v>
      </c>
      <c r="G156" s="47">
        <v>4</v>
      </c>
      <c r="H156" s="48">
        <v>5</v>
      </c>
      <c r="I156" s="22">
        <f t="shared" si="4"/>
        <v>9</v>
      </c>
      <c r="J156" s="41"/>
      <c r="K156" s="1">
        <f t="shared" si="5"/>
        <v>0</v>
      </c>
      <c r="L156" s="25" t="s">
        <v>679</v>
      </c>
    </row>
    <row r="157" spans="1:12" s="18" customFormat="1" ht="24.75" customHeight="1" x14ac:dyDescent="0.55000000000000004">
      <c r="A157" s="10">
        <v>155</v>
      </c>
      <c r="B157" s="11" t="s">
        <v>98</v>
      </c>
      <c r="C157" s="11" t="s">
        <v>104</v>
      </c>
      <c r="D157" s="35" t="s">
        <v>357</v>
      </c>
      <c r="E157" s="21" t="s">
        <v>29</v>
      </c>
      <c r="F157" s="46">
        <v>0</v>
      </c>
      <c r="G157" s="47">
        <v>11</v>
      </c>
      <c r="H157" s="48">
        <v>0</v>
      </c>
      <c r="I157" s="22">
        <f t="shared" si="4"/>
        <v>11</v>
      </c>
      <c r="J157" s="41"/>
      <c r="K157" s="1">
        <f t="shared" si="5"/>
        <v>0</v>
      </c>
      <c r="L157" s="25" t="s">
        <v>679</v>
      </c>
    </row>
    <row r="158" spans="1:12" ht="24.75" customHeight="1" x14ac:dyDescent="0.55000000000000004">
      <c r="A158" s="10">
        <v>156</v>
      </c>
      <c r="B158" s="11" t="s">
        <v>60</v>
      </c>
      <c r="C158" s="11" t="s">
        <v>352</v>
      </c>
      <c r="D158" s="32" t="s">
        <v>353</v>
      </c>
      <c r="E158" s="21" t="s">
        <v>29</v>
      </c>
      <c r="F158" s="46">
        <v>0</v>
      </c>
      <c r="G158" s="47">
        <v>18</v>
      </c>
      <c r="H158" s="48">
        <v>18</v>
      </c>
      <c r="I158" s="22">
        <f t="shared" si="4"/>
        <v>36</v>
      </c>
      <c r="J158" s="41"/>
      <c r="K158" s="1">
        <f t="shared" si="5"/>
        <v>0</v>
      </c>
      <c r="L158" s="25" t="s">
        <v>679</v>
      </c>
    </row>
    <row r="159" spans="1:12" ht="24.75" customHeight="1" x14ac:dyDescent="0.55000000000000004">
      <c r="A159" s="10">
        <v>157</v>
      </c>
      <c r="B159" s="11" t="s">
        <v>60</v>
      </c>
      <c r="C159" s="11" t="s">
        <v>354</v>
      </c>
      <c r="D159" s="32" t="s">
        <v>355</v>
      </c>
      <c r="E159" s="21" t="s">
        <v>29</v>
      </c>
      <c r="F159" s="46">
        <v>0</v>
      </c>
      <c r="G159" s="47">
        <v>45</v>
      </c>
      <c r="H159" s="48">
        <v>13</v>
      </c>
      <c r="I159" s="22">
        <f t="shared" si="4"/>
        <v>58</v>
      </c>
      <c r="J159" s="41"/>
      <c r="K159" s="1">
        <f t="shared" si="5"/>
        <v>0</v>
      </c>
      <c r="L159" s="25" t="s">
        <v>679</v>
      </c>
    </row>
    <row r="160" spans="1:12" ht="24.75" customHeight="1" x14ac:dyDescent="0.55000000000000004">
      <c r="A160" s="10">
        <v>158</v>
      </c>
      <c r="B160" s="11" t="s">
        <v>629</v>
      </c>
      <c r="C160" s="11" t="s">
        <v>325</v>
      </c>
      <c r="D160" s="32" t="s">
        <v>420</v>
      </c>
      <c r="E160" s="21" t="s">
        <v>29</v>
      </c>
      <c r="F160" s="46">
        <v>15</v>
      </c>
      <c r="G160" s="49"/>
      <c r="H160" s="48">
        <v>0</v>
      </c>
      <c r="I160" s="22">
        <f t="shared" si="4"/>
        <v>15</v>
      </c>
      <c r="J160" s="42"/>
      <c r="K160" s="1">
        <f t="shared" si="5"/>
        <v>0</v>
      </c>
      <c r="L160" s="25" t="s">
        <v>679</v>
      </c>
    </row>
    <row r="161" spans="1:12" ht="24.75" customHeight="1" x14ac:dyDescent="0.55000000000000004">
      <c r="A161" s="10">
        <v>159</v>
      </c>
      <c r="B161" s="19" t="s">
        <v>520</v>
      </c>
      <c r="C161" s="20" t="s">
        <v>521</v>
      </c>
      <c r="D161" s="34" t="s">
        <v>522</v>
      </c>
      <c r="E161" s="21" t="s">
        <v>29</v>
      </c>
      <c r="F161" s="46">
        <v>0</v>
      </c>
      <c r="G161" s="48"/>
      <c r="H161" s="48">
        <v>2</v>
      </c>
      <c r="I161" s="22">
        <f t="shared" si="4"/>
        <v>2</v>
      </c>
      <c r="J161" s="42"/>
      <c r="K161" s="1">
        <f t="shared" si="5"/>
        <v>0</v>
      </c>
      <c r="L161" s="25" t="s">
        <v>679</v>
      </c>
    </row>
    <row r="162" spans="1:12" ht="24.75" customHeight="1" x14ac:dyDescent="0.55000000000000004">
      <c r="A162" s="10">
        <v>160</v>
      </c>
      <c r="B162" s="19" t="s">
        <v>520</v>
      </c>
      <c r="C162" s="20" t="s">
        <v>523</v>
      </c>
      <c r="D162" s="34" t="s">
        <v>524</v>
      </c>
      <c r="E162" s="21" t="s">
        <v>29</v>
      </c>
      <c r="F162" s="46">
        <v>0</v>
      </c>
      <c r="G162" s="48"/>
      <c r="H162" s="48">
        <v>2</v>
      </c>
      <c r="I162" s="22">
        <f t="shared" si="4"/>
        <v>2</v>
      </c>
      <c r="J162" s="42"/>
      <c r="K162" s="1">
        <f t="shared" si="5"/>
        <v>0</v>
      </c>
      <c r="L162" s="25" t="s">
        <v>679</v>
      </c>
    </row>
    <row r="163" spans="1:12" ht="24.75" customHeight="1" x14ac:dyDescent="0.55000000000000004">
      <c r="A163" s="10">
        <v>161</v>
      </c>
      <c r="B163" s="19" t="s">
        <v>520</v>
      </c>
      <c r="C163" s="20" t="s">
        <v>525</v>
      </c>
      <c r="D163" s="34" t="s">
        <v>526</v>
      </c>
      <c r="E163" s="21" t="s">
        <v>29</v>
      </c>
      <c r="F163" s="46">
        <v>0</v>
      </c>
      <c r="G163" s="48"/>
      <c r="H163" s="48">
        <v>2</v>
      </c>
      <c r="I163" s="22">
        <f t="shared" si="4"/>
        <v>2</v>
      </c>
      <c r="J163" s="42"/>
      <c r="K163" s="1">
        <f t="shared" si="5"/>
        <v>0</v>
      </c>
      <c r="L163" s="25" t="s">
        <v>679</v>
      </c>
    </row>
    <row r="164" spans="1:12" ht="24.75" customHeight="1" x14ac:dyDescent="0.55000000000000004">
      <c r="A164" s="10">
        <v>162</v>
      </c>
      <c r="B164" s="19" t="s">
        <v>520</v>
      </c>
      <c r="C164" s="20" t="s">
        <v>527</v>
      </c>
      <c r="D164" s="34" t="s">
        <v>528</v>
      </c>
      <c r="E164" s="21" t="s">
        <v>29</v>
      </c>
      <c r="F164" s="46">
        <v>0</v>
      </c>
      <c r="G164" s="48"/>
      <c r="H164" s="48">
        <v>2</v>
      </c>
      <c r="I164" s="22">
        <f t="shared" si="4"/>
        <v>2</v>
      </c>
      <c r="J164" s="42"/>
      <c r="K164" s="1">
        <f t="shared" si="5"/>
        <v>0</v>
      </c>
      <c r="L164" s="25" t="s">
        <v>679</v>
      </c>
    </row>
    <row r="165" spans="1:12" ht="24.75" customHeight="1" x14ac:dyDescent="0.55000000000000004">
      <c r="A165" s="10">
        <v>163</v>
      </c>
      <c r="B165" s="19" t="s">
        <v>520</v>
      </c>
      <c r="C165" s="20" t="s">
        <v>529</v>
      </c>
      <c r="D165" s="34" t="s">
        <v>530</v>
      </c>
      <c r="E165" s="21" t="s">
        <v>29</v>
      </c>
      <c r="F165" s="46">
        <v>0</v>
      </c>
      <c r="G165" s="48"/>
      <c r="H165" s="48">
        <v>2</v>
      </c>
      <c r="I165" s="22">
        <f t="shared" si="4"/>
        <v>2</v>
      </c>
      <c r="J165" s="42"/>
      <c r="K165" s="1">
        <f t="shared" si="5"/>
        <v>0</v>
      </c>
      <c r="L165" s="25" t="s">
        <v>679</v>
      </c>
    </row>
    <row r="166" spans="1:12" s="18" customFormat="1" ht="24.75" customHeight="1" x14ac:dyDescent="0.55000000000000004">
      <c r="A166" s="10">
        <v>164</v>
      </c>
      <c r="B166" s="11" t="s">
        <v>93</v>
      </c>
      <c r="C166" s="11" t="s">
        <v>94</v>
      </c>
      <c r="D166" s="32" t="s">
        <v>95</v>
      </c>
      <c r="E166" s="21" t="s">
        <v>29</v>
      </c>
      <c r="F166" s="46">
        <v>4</v>
      </c>
      <c r="G166" s="47">
        <v>3</v>
      </c>
      <c r="H166" s="48">
        <v>7</v>
      </c>
      <c r="I166" s="22">
        <f t="shared" si="4"/>
        <v>14</v>
      </c>
      <c r="J166" s="41"/>
      <c r="K166" s="1">
        <f t="shared" si="5"/>
        <v>0</v>
      </c>
      <c r="L166" s="25" t="s">
        <v>679</v>
      </c>
    </row>
    <row r="167" spans="1:12" s="18" customFormat="1" ht="24.75" customHeight="1" x14ac:dyDescent="0.55000000000000004">
      <c r="A167" s="10">
        <v>165</v>
      </c>
      <c r="B167" s="11" t="s">
        <v>631</v>
      </c>
      <c r="C167" s="11" t="s">
        <v>96</v>
      </c>
      <c r="D167" s="32" t="s">
        <v>97</v>
      </c>
      <c r="E167" s="21" t="s">
        <v>29</v>
      </c>
      <c r="F167" s="46">
        <v>1</v>
      </c>
      <c r="G167" s="47">
        <v>2</v>
      </c>
      <c r="H167" s="48">
        <v>1</v>
      </c>
      <c r="I167" s="22">
        <f t="shared" si="4"/>
        <v>4</v>
      </c>
      <c r="J167" s="41"/>
      <c r="K167" s="1">
        <f t="shared" si="5"/>
        <v>0</v>
      </c>
      <c r="L167" s="25" t="s">
        <v>679</v>
      </c>
    </row>
    <row r="168" spans="1:12" s="18" customFormat="1" ht="24.75" customHeight="1" x14ac:dyDescent="0.55000000000000004">
      <c r="A168" s="10">
        <v>166</v>
      </c>
      <c r="B168" s="11" t="s">
        <v>115</v>
      </c>
      <c r="C168" s="11" t="s">
        <v>653</v>
      </c>
      <c r="D168" s="32" t="s">
        <v>116</v>
      </c>
      <c r="E168" s="21" t="s">
        <v>29</v>
      </c>
      <c r="F168" s="46">
        <v>0</v>
      </c>
      <c r="G168" s="47">
        <v>1</v>
      </c>
      <c r="H168" s="48">
        <v>0</v>
      </c>
      <c r="I168" s="22">
        <f t="shared" si="4"/>
        <v>1</v>
      </c>
      <c r="J168" s="41"/>
      <c r="K168" s="1">
        <f t="shared" si="5"/>
        <v>0</v>
      </c>
      <c r="L168" s="25" t="s">
        <v>679</v>
      </c>
    </row>
    <row r="169" spans="1:12" s="18" customFormat="1" ht="24.75" customHeight="1" x14ac:dyDescent="0.55000000000000004">
      <c r="A169" s="10">
        <v>167</v>
      </c>
      <c r="B169" s="11" t="s">
        <v>362</v>
      </c>
      <c r="C169" s="11" t="s">
        <v>363</v>
      </c>
      <c r="D169" s="32" t="s">
        <v>113</v>
      </c>
      <c r="E169" s="21" t="s">
        <v>29</v>
      </c>
      <c r="F169" s="46">
        <v>7</v>
      </c>
      <c r="G169" s="47">
        <v>2</v>
      </c>
      <c r="H169" s="48">
        <v>1</v>
      </c>
      <c r="I169" s="22">
        <f t="shared" si="4"/>
        <v>10</v>
      </c>
      <c r="J169" s="41"/>
      <c r="K169" s="1">
        <f t="shared" si="5"/>
        <v>0</v>
      </c>
      <c r="L169" s="25" t="s">
        <v>679</v>
      </c>
    </row>
    <row r="170" spans="1:12" s="18" customFormat="1" ht="24.75" customHeight="1" x14ac:dyDescent="0.55000000000000004">
      <c r="A170" s="10">
        <v>168</v>
      </c>
      <c r="B170" s="11" t="s">
        <v>362</v>
      </c>
      <c r="C170" s="11" t="s">
        <v>364</v>
      </c>
      <c r="D170" s="32" t="s">
        <v>114</v>
      </c>
      <c r="E170" s="21" t="s">
        <v>29</v>
      </c>
      <c r="F170" s="46">
        <v>7</v>
      </c>
      <c r="G170" s="47">
        <v>3</v>
      </c>
      <c r="H170" s="48">
        <v>0</v>
      </c>
      <c r="I170" s="22">
        <f t="shared" si="4"/>
        <v>10</v>
      </c>
      <c r="J170" s="41"/>
      <c r="K170" s="1">
        <f t="shared" si="5"/>
        <v>0</v>
      </c>
      <c r="L170" s="25" t="s">
        <v>679</v>
      </c>
    </row>
    <row r="171" spans="1:12" s="18" customFormat="1" ht="24.75" customHeight="1" x14ac:dyDescent="0.55000000000000004">
      <c r="A171" s="10">
        <v>169</v>
      </c>
      <c r="B171" s="11" t="s">
        <v>192</v>
      </c>
      <c r="C171" s="11" t="s">
        <v>193</v>
      </c>
      <c r="D171" s="32" t="s">
        <v>194</v>
      </c>
      <c r="E171" s="21" t="s">
        <v>39</v>
      </c>
      <c r="F171" s="46">
        <v>0</v>
      </c>
      <c r="G171" s="47">
        <v>5</v>
      </c>
      <c r="H171" s="48">
        <v>1</v>
      </c>
      <c r="I171" s="22">
        <f t="shared" si="4"/>
        <v>6</v>
      </c>
      <c r="J171" s="41"/>
      <c r="K171" s="1">
        <f t="shared" si="5"/>
        <v>0</v>
      </c>
      <c r="L171" s="25" t="s">
        <v>679</v>
      </c>
    </row>
    <row r="172" spans="1:12" s="18" customFormat="1" ht="24.75" customHeight="1" x14ac:dyDescent="0.55000000000000004">
      <c r="A172" s="10">
        <v>170</v>
      </c>
      <c r="B172" s="19" t="s">
        <v>192</v>
      </c>
      <c r="C172" s="20" t="s">
        <v>509</v>
      </c>
      <c r="D172" s="34" t="s">
        <v>510</v>
      </c>
      <c r="E172" s="21" t="s">
        <v>59</v>
      </c>
      <c r="F172" s="46">
        <v>0</v>
      </c>
      <c r="G172" s="48"/>
      <c r="H172" s="48">
        <v>5</v>
      </c>
      <c r="I172" s="22">
        <f t="shared" si="4"/>
        <v>5</v>
      </c>
      <c r="J172" s="42"/>
      <c r="K172" s="1">
        <f t="shared" si="5"/>
        <v>0</v>
      </c>
      <c r="L172" s="25" t="s">
        <v>679</v>
      </c>
    </row>
    <row r="173" spans="1:12" s="18" customFormat="1" ht="24.75" customHeight="1" x14ac:dyDescent="0.55000000000000004">
      <c r="A173" s="10">
        <v>171</v>
      </c>
      <c r="B173" s="19" t="s">
        <v>192</v>
      </c>
      <c r="C173" s="20" t="s">
        <v>511</v>
      </c>
      <c r="D173" s="34" t="s">
        <v>512</v>
      </c>
      <c r="E173" s="21" t="s">
        <v>59</v>
      </c>
      <c r="F173" s="46">
        <v>0</v>
      </c>
      <c r="G173" s="48"/>
      <c r="H173" s="48">
        <v>5</v>
      </c>
      <c r="I173" s="22">
        <f t="shared" si="4"/>
        <v>5</v>
      </c>
      <c r="J173" s="42"/>
      <c r="K173" s="1">
        <f t="shared" si="5"/>
        <v>0</v>
      </c>
      <c r="L173" s="25" t="s">
        <v>679</v>
      </c>
    </row>
    <row r="174" spans="1:12" s="18" customFormat="1" ht="24.5" customHeight="1" x14ac:dyDescent="0.55000000000000004">
      <c r="A174" s="10">
        <v>172</v>
      </c>
      <c r="B174" s="19" t="s">
        <v>560</v>
      </c>
      <c r="C174" s="24" t="s">
        <v>561</v>
      </c>
      <c r="D174" s="34" t="s">
        <v>562</v>
      </c>
      <c r="E174" s="21" t="s">
        <v>59</v>
      </c>
      <c r="F174" s="46">
        <v>0</v>
      </c>
      <c r="G174" s="49">
        <v>11</v>
      </c>
      <c r="H174" s="48"/>
      <c r="I174" s="22">
        <f t="shared" si="4"/>
        <v>11</v>
      </c>
      <c r="J174" s="42"/>
      <c r="K174" s="1">
        <f t="shared" si="5"/>
        <v>0</v>
      </c>
      <c r="L174" s="25" t="s">
        <v>679</v>
      </c>
    </row>
    <row r="175" spans="1:12" ht="24.75" customHeight="1" x14ac:dyDescent="0.55000000000000004">
      <c r="A175" s="10">
        <v>173</v>
      </c>
      <c r="B175" s="19" t="s">
        <v>536</v>
      </c>
      <c r="C175" s="20" t="s">
        <v>537</v>
      </c>
      <c r="D175" s="34" t="s">
        <v>538</v>
      </c>
      <c r="E175" s="21" t="s">
        <v>59</v>
      </c>
      <c r="F175" s="46">
        <v>0</v>
      </c>
      <c r="G175" s="49">
        <v>2</v>
      </c>
      <c r="H175" s="48"/>
      <c r="I175" s="22">
        <f t="shared" si="4"/>
        <v>2</v>
      </c>
      <c r="J175" s="42"/>
      <c r="K175" s="1">
        <f t="shared" si="5"/>
        <v>0</v>
      </c>
      <c r="L175" s="25" t="s">
        <v>679</v>
      </c>
    </row>
    <row r="176" spans="1:12" customFormat="1" ht="36" x14ac:dyDescent="0.55000000000000004">
      <c r="A176" s="10">
        <v>174</v>
      </c>
      <c r="B176" s="19" t="s">
        <v>513</v>
      </c>
      <c r="C176" s="20" t="s">
        <v>514</v>
      </c>
      <c r="D176" s="34" t="s">
        <v>515</v>
      </c>
      <c r="E176" s="21" t="s">
        <v>11</v>
      </c>
      <c r="F176" s="46">
        <v>0</v>
      </c>
      <c r="G176" s="48"/>
      <c r="H176" s="48">
        <v>5</v>
      </c>
      <c r="I176" s="22">
        <f t="shared" si="4"/>
        <v>5</v>
      </c>
      <c r="J176" s="42"/>
      <c r="K176" s="1">
        <f t="shared" si="5"/>
        <v>0</v>
      </c>
      <c r="L176" s="25" t="s">
        <v>679</v>
      </c>
    </row>
    <row r="177" spans="1:12" customFormat="1" ht="36" x14ac:dyDescent="0.55000000000000004">
      <c r="A177" s="10">
        <v>175</v>
      </c>
      <c r="B177" s="19" t="s">
        <v>513</v>
      </c>
      <c r="C177" s="20" t="s">
        <v>516</v>
      </c>
      <c r="D177" s="34" t="s">
        <v>517</v>
      </c>
      <c r="E177" s="21" t="s">
        <v>11</v>
      </c>
      <c r="F177" s="46">
        <v>0</v>
      </c>
      <c r="G177" s="48"/>
      <c r="H177" s="48">
        <v>1</v>
      </c>
      <c r="I177" s="22">
        <f t="shared" si="4"/>
        <v>1</v>
      </c>
      <c r="J177" s="42"/>
      <c r="K177" s="1">
        <f t="shared" si="5"/>
        <v>0</v>
      </c>
      <c r="L177" s="25" t="s">
        <v>679</v>
      </c>
    </row>
    <row r="178" spans="1:12" ht="24.75" customHeight="1" x14ac:dyDescent="0.55000000000000004">
      <c r="A178" s="10">
        <v>176</v>
      </c>
      <c r="B178" s="19" t="s">
        <v>567</v>
      </c>
      <c r="C178" s="20" t="s">
        <v>568</v>
      </c>
      <c r="D178" s="34" t="s">
        <v>569</v>
      </c>
      <c r="E178" s="21" t="s">
        <v>59</v>
      </c>
      <c r="F178" s="46">
        <v>0</v>
      </c>
      <c r="G178" s="49">
        <v>5</v>
      </c>
      <c r="H178" s="48"/>
      <c r="I178" s="22">
        <f t="shared" si="4"/>
        <v>5</v>
      </c>
      <c r="J178" s="42"/>
      <c r="K178" s="1">
        <f t="shared" si="5"/>
        <v>0</v>
      </c>
      <c r="L178" s="25" t="s">
        <v>679</v>
      </c>
    </row>
    <row r="179" spans="1:12" s="18" customFormat="1" ht="24.75" customHeight="1" x14ac:dyDescent="0.55000000000000004">
      <c r="A179" s="10">
        <v>177</v>
      </c>
      <c r="B179" s="11" t="s">
        <v>30</v>
      </c>
      <c r="C179" s="13" t="s">
        <v>345</v>
      </c>
      <c r="D179" s="32" t="s">
        <v>31</v>
      </c>
      <c r="E179" s="21" t="s">
        <v>29</v>
      </c>
      <c r="F179" s="46">
        <v>7</v>
      </c>
      <c r="G179" s="47">
        <v>24</v>
      </c>
      <c r="H179" s="48">
        <v>4</v>
      </c>
      <c r="I179" s="22">
        <f t="shared" si="4"/>
        <v>35</v>
      </c>
      <c r="J179" s="41"/>
      <c r="K179" s="1">
        <f t="shared" si="5"/>
        <v>0</v>
      </c>
      <c r="L179" s="25" t="s">
        <v>679</v>
      </c>
    </row>
    <row r="180" spans="1:12" s="18" customFormat="1" ht="24.75" customHeight="1" x14ac:dyDescent="0.55000000000000004">
      <c r="A180" s="10">
        <v>178</v>
      </c>
      <c r="B180" s="11" t="s">
        <v>32</v>
      </c>
      <c r="C180" s="11" t="s">
        <v>33</v>
      </c>
      <c r="D180" s="32" t="s">
        <v>34</v>
      </c>
      <c r="E180" s="21" t="s">
        <v>35</v>
      </c>
      <c r="F180" s="46">
        <v>0</v>
      </c>
      <c r="G180" s="47">
        <v>19</v>
      </c>
      <c r="H180" s="48">
        <v>7</v>
      </c>
      <c r="I180" s="22">
        <f t="shared" si="4"/>
        <v>26</v>
      </c>
      <c r="J180" s="41"/>
      <c r="K180" s="1">
        <f t="shared" si="5"/>
        <v>0</v>
      </c>
      <c r="L180" s="25" t="s">
        <v>679</v>
      </c>
    </row>
    <row r="181" spans="1:12" s="18" customFormat="1" ht="24.75" customHeight="1" x14ac:dyDescent="0.55000000000000004">
      <c r="A181" s="10">
        <v>179</v>
      </c>
      <c r="B181" s="19" t="s">
        <v>487</v>
      </c>
      <c r="C181" s="20" t="s">
        <v>488</v>
      </c>
      <c r="D181" s="34" t="s">
        <v>489</v>
      </c>
      <c r="E181" s="21" t="s">
        <v>59</v>
      </c>
      <c r="F181" s="46">
        <v>0</v>
      </c>
      <c r="G181" s="48"/>
      <c r="H181" s="48">
        <v>10</v>
      </c>
      <c r="I181" s="22">
        <f t="shared" si="4"/>
        <v>10</v>
      </c>
      <c r="J181" s="42"/>
      <c r="K181" s="1">
        <f t="shared" si="5"/>
        <v>0</v>
      </c>
      <c r="L181" s="25" t="s">
        <v>679</v>
      </c>
    </row>
    <row r="182" spans="1:12" ht="24.75" customHeight="1" x14ac:dyDescent="0.55000000000000004">
      <c r="A182" s="10">
        <v>180</v>
      </c>
      <c r="B182" s="11" t="s">
        <v>361</v>
      </c>
      <c r="C182" s="11" t="s">
        <v>111</v>
      </c>
      <c r="D182" s="35" t="s">
        <v>112</v>
      </c>
      <c r="E182" s="21" t="s">
        <v>11</v>
      </c>
      <c r="F182" s="46">
        <v>4</v>
      </c>
      <c r="G182" s="47"/>
      <c r="H182" s="48">
        <v>2</v>
      </c>
      <c r="I182" s="22">
        <f t="shared" si="4"/>
        <v>6</v>
      </c>
      <c r="J182" s="41"/>
      <c r="K182" s="1">
        <f t="shared" si="5"/>
        <v>0</v>
      </c>
      <c r="L182" s="25" t="s">
        <v>679</v>
      </c>
    </row>
    <row r="183" spans="1:12" ht="24.75" customHeight="1" x14ac:dyDescent="0.55000000000000004">
      <c r="A183" s="10">
        <v>181</v>
      </c>
      <c r="B183" s="11" t="s">
        <v>424</v>
      </c>
      <c r="C183" s="13" t="s">
        <v>425</v>
      </c>
      <c r="D183" s="35" t="s">
        <v>426</v>
      </c>
      <c r="E183" s="21" t="s">
        <v>29</v>
      </c>
      <c r="F183" s="46">
        <v>0</v>
      </c>
      <c r="G183" s="47">
        <v>10</v>
      </c>
      <c r="H183" s="48">
        <v>3</v>
      </c>
      <c r="I183" s="22">
        <f t="shared" si="4"/>
        <v>13</v>
      </c>
      <c r="J183" s="41"/>
      <c r="K183" s="1">
        <f t="shared" si="5"/>
        <v>0</v>
      </c>
      <c r="L183" s="25" t="s">
        <v>679</v>
      </c>
    </row>
    <row r="184" spans="1:12" ht="24.75" customHeight="1" x14ac:dyDescent="0.55000000000000004">
      <c r="A184" s="10">
        <v>182</v>
      </c>
      <c r="B184" s="11" t="s">
        <v>76</v>
      </c>
      <c r="C184" s="11" t="s">
        <v>77</v>
      </c>
      <c r="D184" s="32" t="s">
        <v>78</v>
      </c>
      <c r="E184" s="21" t="s">
        <v>11</v>
      </c>
      <c r="F184" s="46">
        <v>3</v>
      </c>
      <c r="G184" s="47"/>
      <c r="H184" s="48">
        <v>0</v>
      </c>
      <c r="I184" s="22">
        <f t="shared" si="4"/>
        <v>3</v>
      </c>
      <c r="J184" s="41"/>
      <c r="K184" s="1">
        <f t="shared" si="5"/>
        <v>0</v>
      </c>
      <c r="L184" s="25" t="s">
        <v>679</v>
      </c>
    </row>
    <row r="185" spans="1:12" ht="24.75" customHeight="1" x14ac:dyDescent="0.55000000000000004">
      <c r="A185" s="10">
        <v>183</v>
      </c>
      <c r="B185" s="19" t="s">
        <v>549</v>
      </c>
      <c r="C185" s="20" t="s">
        <v>550</v>
      </c>
      <c r="D185" s="34" t="s">
        <v>551</v>
      </c>
      <c r="E185" s="21" t="s">
        <v>11</v>
      </c>
      <c r="F185" s="46">
        <v>0</v>
      </c>
      <c r="G185" s="49">
        <v>1</v>
      </c>
      <c r="H185" s="48"/>
      <c r="I185" s="22">
        <f t="shared" si="4"/>
        <v>1</v>
      </c>
      <c r="J185" s="42"/>
      <c r="K185" s="1">
        <f t="shared" si="5"/>
        <v>0</v>
      </c>
      <c r="L185" s="25" t="s">
        <v>679</v>
      </c>
    </row>
    <row r="186" spans="1:12" ht="24.5" customHeight="1" x14ac:dyDescent="0.55000000000000004">
      <c r="A186" s="10">
        <v>184</v>
      </c>
      <c r="B186" s="11" t="s">
        <v>87</v>
      </c>
      <c r="C186" s="13" t="s">
        <v>423</v>
      </c>
      <c r="D186" s="32" t="s">
        <v>86</v>
      </c>
      <c r="E186" s="21" t="s">
        <v>11</v>
      </c>
      <c r="F186" s="46">
        <v>0</v>
      </c>
      <c r="G186" s="47">
        <v>3</v>
      </c>
      <c r="H186" s="48">
        <v>1</v>
      </c>
      <c r="I186" s="22">
        <f t="shared" si="4"/>
        <v>4</v>
      </c>
      <c r="J186" s="41"/>
      <c r="K186" s="1">
        <f t="shared" si="5"/>
        <v>0</v>
      </c>
      <c r="L186" s="25" t="s">
        <v>679</v>
      </c>
    </row>
    <row r="187" spans="1:12" ht="24.75" customHeight="1" x14ac:dyDescent="0.55000000000000004">
      <c r="A187" s="10">
        <v>185</v>
      </c>
      <c r="B187" s="11" t="s">
        <v>304</v>
      </c>
      <c r="C187" s="11" t="s">
        <v>305</v>
      </c>
      <c r="D187" s="32" t="s">
        <v>306</v>
      </c>
      <c r="E187" s="21" t="s">
        <v>39</v>
      </c>
      <c r="F187" s="46">
        <v>9</v>
      </c>
      <c r="G187" s="49">
        <v>3</v>
      </c>
      <c r="H187" s="48">
        <v>1</v>
      </c>
      <c r="I187" s="22">
        <f t="shared" si="4"/>
        <v>13</v>
      </c>
      <c r="J187" s="42"/>
      <c r="K187" s="1">
        <f t="shared" si="5"/>
        <v>0</v>
      </c>
      <c r="L187" s="25" t="s">
        <v>679</v>
      </c>
    </row>
    <row r="188" spans="1:12" ht="24.75" customHeight="1" x14ac:dyDescent="0.55000000000000004">
      <c r="A188" s="10">
        <v>186</v>
      </c>
      <c r="B188" s="11" t="s">
        <v>326</v>
      </c>
      <c r="C188" s="11" t="s">
        <v>421</v>
      </c>
      <c r="D188" s="32" t="s">
        <v>327</v>
      </c>
      <c r="E188" s="21" t="s">
        <v>39</v>
      </c>
      <c r="F188" s="46">
        <v>3</v>
      </c>
      <c r="G188" s="49">
        <v>3</v>
      </c>
      <c r="H188" s="48">
        <v>0</v>
      </c>
      <c r="I188" s="22">
        <f t="shared" si="4"/>
        <v>6</v>
      </c>
      <c r="J188" s="42"/>
      <c r="K188" s="1">
        <f t="shared" si="5"/>
        <v>0</v>
      </c>
      <c r="L188" s="25" t="s">
        <v>679</v>
      </c>
    </row>
    <row r="189" spans="1:12" s="18" customFormat="1" ht="24.75" customHeight="1" x14ac:dyDescent="0.55000000000000004">
      <c r="A189" s="10">
        <v>187</v>
      </c>
      <c r="B189" s="11" t="s">
        <v>88</v>
      </c>
      <c r="C189" s="11" t="s">
        <v>89</v>
      </c>
      <c r="D189" s="32" t="s">
        <v>90</v>
      </c>
      <c r="E189" s="21" t="s">
        <v>29</v>
      </c>
      <c r="F189" s="46">
        <v>0</v>
      </c>
      <c r="G189" s="47">
        <v>3</v>
      </c>
      <c r="H189" s="48">
        <v>4</v>
      </c>
      <c r="I189" s="22">
        <f t="shared" si="4"/>
        <v>7</v>
      </c>
      <c r="J189" s="41"/>
      <c r="K189" s="1">
        <f t="shared" si="5"/>
        <v>0</v>
      </c>
      <c r="L189" s="25" t="s">
        <v>679</v>
      </c>
    </row>
    <row r="190" spans="1:12" s="18" customFormat="1" ht="24.75" customHeight="1" x14ac:dyDescent="0.55000000000000004">
      <c r="A190" s="10">
        <v>188</v>
      </c>
      <c r="B190" s="11" t="s">
        <v>91</v>
      </c>
      <c r="C190" s="11" t="s">
        <v>652</v>
      </c>
      <c r="D190" s="32" t="s">
        <v>92</v>
      </c>
      <c r="E190" s="21" t="s">
        <v>29</v>
      </c>
      <c r="F190" s="46">
        <v>6</v>
      </c>
      <c r="G190" s="47">
        <v>5</v>
      </c>
      <c r="H190" s="48">
        <v>5</v>
      </c>
      <c r="I190" s="22">
        <f t="shared" si="4"/>
        <v>16</v>
      </c>
      <c r="J190" s="41"/>
      <c r="K190" s="1">
        <f t="shared" si="5"/>
        <v>0</v>
      </c>
      <c r="L190" s="25" t="s">
        <v>679</v>
      </c>
    </row>
    <row r="191" spans="1:12" ht="24.75" customHeight="1" x14ac:dyDescent="0.55000000000000004">
      <c r="A191" s="10">
        <v>189</v>
      </c>
      <c r="B191" s="11" t="s">
        <v>73</v>
      </c>
      <c r="C191" s="11" t="s">
        <v>74</v>
      </c>
      <c r="D191" s="32" t="s">
        <v>75</v>
      </c>
      <c r="E191" s="23" t="s">
        <v>29</v>
      </c>
      <c r="F191" s="46">
        <v>20</v>
      </c>
      <c r="G191" s="47">
        <v>20</v>
      </c>
      <c r="H191" s="48">
        <v>0</v>
      </c>
      <c r="I191" s="22">
        <f t="shared" si="4"/>
        <v>40</v>
      </c>
      <c r="J191" s="41"/>
      <c r="K191" s="1">
        <f t="shared" si="5"/>
        <v>0</v>
      </c>
      <c r="L191" s="25" t="s">
        <v>679</v>
      </c>
    </row>
    <row r="192" spans="1:12" ht="24.75" customHeight="1" x14ac:dyDescent="0.55000000000000004">
      <c r="A192" s="10">
        <v>190</v>
      </c>
      <c r="B192" s="11" t="s">
        <v>367</v>
      </c>
      <c r="C192" s="11" t="s">
        <v>368</v>
      </c>
      <c r="D192" s="32" t="s">
        <v>120</v>
      </c>
      <c r="E192" s="21" t="s">
        <v>108</v>
      </c>
      <c r="F192" s="46">
        <v>0</v>
      </c>
      <c r="G192" s="47">
        <v>3</v>
      </c>
      <c r="H192" s="48">
        <v>3</v>
      </c>
      <c r="I192" s="22">
        <f t="shared" si="4"/>
        <v>6</v>
      </c>
      <c r="J192" s="41"/>
      <c r="K192" s="1">
        <f t="shared" si="5"/>
        <v>0</v>
      </c>
      <c r="L192" s="25" t="s">
        <v>679</v>
      </c>
    </row>
    <row r="193" spans="1:12" ht="24.5" customHeight="1" x14ac:dyDescent="0.55000000000000004">
      <c r="A193" s="10">
        <v>191</v>
      </c>
      <c r="B193" s="11" t="s">
        <v>369</v>
      </c>
      <c r="C193" s="11" t="s">
        <v>651</v>
      </c>
      <c r="D193" s="32" t="s">
        <v>121</v>
      </c>
      <c r="E193" s="21" t="s">
        <v>108</v>
      </c>
      <c r="F193" s="46">
        <v>0</v>
      </c>
      <c r="G193" s="47">
        <v>1</v>
      </c>
      <c r="H193" s="48">
        <v>0</v>
      </c>
      <c r="I193" s="22">
        <f t="shared" si="4"/>
        <v>1</v>
      </c>
      <c r="J193" s="41"/>
      <c r="K193" s="1">
        <f t="shared" si="5"/>
        <v>0</v>
      </c>
      <c r="L193" s="25" t="s">
        <v>679</v>
      </c>
    </row>
    <row r="194" spans="1:12" s="18" customFormat="1" ht="24.75" customHeight="1" x14ac:dyDescent="0.55000000000000004">
      <c r="A194" s="10">
        <v>192</v>
      </c>
      <c r="B194" s="11" t="s">
        <v>196</v>
      </c>
      <c r="C194" s="11" t="s">
        <v>197</v>
      </c>
      <c r="D194" s="32" t="s">
        <v>198</v>
      </c>
      <c r="E194" s="21" t="s">
        <v>43</v>
      </c>
      <c r="F194" s="46">
        <v>10</v>
      </c>
      <c r="G194" s="47">
        <v>16</v>
      </c>
      <c r="H194" s="48">
        <v>20</v>
      </c>
      <c r="I194" s="22">
        <f t="shared" si="4"/>
        <v>46</v>
      </c>
      <c r="J194" s="41"/>
      <c r="K194" s="1">
        <f t="shared" si="5"/>
        <v>0</v>
      </c>
      <c r="L194" s="25" t="s">
        <v>679</v>
      </c>
    </row>
    <row r="195" spans="1:12" s="18" customFormat="1" ht="24.75" customHeight="1" x14ac:dyDescent="0.55000000000000004">
      <c r="A195" s="10">
        <v>193</v>
      </c>
      <c r="B195" s="11" t="s">
        <v>196</v>
      </c>
      <c r="C195" s="11" t="s">
        <v>199</v>
      </c>
      <c r="D195" s="32" t="s">
        <v>200</v>
      </c>
      <c r="E195" s="21" t="s">
        <v>43</v>
      </c>
      <c r="F195" s="46">
        <v>5</v>
      </c>
      <c r="G195" s="47">
        <v>15</v>
      </c>
      <c r="H195" s="48">
        <v>27</v>
      </c>
      <c r="I195" s="22">
        <f t="shared" si="4"/>
        <v>47</v>
      </c>
      <c r="J195" s="41"/>
      <c r="K195" s="1">
        <f t="shared" si="5"/>
        <v>0</v>
      </c>
      <c r="L195" s="25" t="s">
        <v>679</v>
      </c>
    </row>
    <row r="196" spans="1:12" s="18" customFormat="1" ht="24.75" customHeight="1" x14ac:dyDescent="0.55000000000000004">
      <c r="A196" s="10">
        <v>194</v>
      </c>
      <c r="B196" s="11" t="s">
        <v>196</v>
      </c>
      <c r="C196" s="11" t="s">
        <v>388</v>
      </c>
      <c r="D196" s="32" t="s">
        <v>201</v>
      </c>
      <c r="E196" s="21" t="s">
        <v>43</v>
      </c>
      <c r="F196" s="46">
        <v>15</v>
      </c>
      <c r="G196" s="47">
        <v>10</v>
      </c>
      <c r="H196" s="48">
        <v>0</v>
      </c>
      <c r="I196" s="22">
        <f t="shared" ref="I196:I259" si="6">SUM(F196:H196)</f>
        <v>25</v>
      </c>
      <c r="J196" s="41"/>
      <c r="K196" s="1">
        <f t="shared" ref="K196:K259" si="7">I196*J196</f>
        <v>0</v>
      </c>
      <c r="L196" s="25" t="s">
        <v>679</v>
      </c>
    </row>
    <row r="197" spans="1:12" ht="24.75" customHeight="1" x14ac:dyDescent="0.55000000000000004">
      <c r="A197" s="10">
        <v>195</v>
      </c>
      <c r="B197" s="11" t="s">
        <v>205</v>
      </c>
      <c r="C197" s="11" t="s">
        <v>206</v>
      </c>
      <c r="D197" s="32" t="s">
        <v>672</v>
      </c>
      <c r="E197" s="21" t="s">
        <v>29</v>
      </c>
      <c r="F197" s="46">
        <v>2</v>
      </c>
      <c r="G197" s="47">
        <v>4</v>
      </c>
      <c r="H197" s="48">
        <v>5</v>
      </c>
      <c r="I197" s="22">
        <f t="shared" si="6"/>
        <v>11</v>
      </c>
      <c r="J197" s="41"/>
      <c r="K197" s="1">
        <f t="shared" si="7"/>
        <v>0</v>
      </c>
      <c r="L197" s="25" t="s">
        <v>679</v>
      </c>
    </row>
    <row r="198" spans="1:12" ht="24.75" customHeight="1" x14ac:dyDescent="0.55000000000000004">
      <c r="A198" s="10">
        <v>196</v>
      </c>
      <c r="B198" s="11" t="s">
        <v>389</v>
      </c>
      <c r="C198" s="11" t="s">
        <v>207</v>
      </c>
      <c r="D198" s="32" t="s">
        <v>390</v>
      </c>
      <c r="E198" s="21" t="s">
        <v>29</v>
      </c>
      <c r="F198" s="46">
        <v>0</v>
      </c>
      <c r="G198" s="47">
        <v>3</v>
      </c>
      <c r="H198" s="48">
        <v>6</v>
      </c>
      <c r="I198" s="22">
        <f t="shared" si="6"/>
        <v>9</v>
      </c>
      <c r="J198" s="41"/>
      <c r="K198" s="1">
        <f t="shared" si="7"/>
        <v>0</v>
      </c>
      <c r="L198" s="25" t="s">
        <v>679</v>
      </c>
    </row>
    <row r="199" spans="1:12" ht="24.75" customHeight="1" x14ac:dyDescent="0.55000000000000004">
      <c r="A199" s="10">
        <v>197</v>
      </c>
      <c r="B199" s="11" t="s">
        <v>36</v>
      </c>
      <c r="C199" s="11" t="s">
        <v>37</v>
      </c>
      <c r="D199" s="32" t="s">
        <v>38</v>
      </c>
      <c r="E199" s="21" t="s">
        <v>39</v>
      </c>
      <c r="F199" s="46">
        <v>7</v>
      </c>
      <c r="G199" s="47">
        <v>12</v>
      </c>
      <c r="H199" s="48">
        <v>5</v>
      </c>
      <c r="I199" s="22">
        <f t="shared" si="6"/>
        <v>24</v>
      </c>
      <c r="J199" s="41"/>
      <c r="K199" s="1">
        <f t="shared" si="7"/>
        <v>0</v>
      </c>
      <c r="L199" s="25" t="s">
        <v>679</v>
      </c>
    </row>
    <row r="200" spans="1:12" customFormat="1" ht="24.75" customHeight="1" x14ac:dyDescent="0.55000000000000004">
      <c r="A200" s="10">
        <v>198</v>
      </c>
      <c r="B200" s="19" t="s">
        <v>36</v>
      </c>
      <c r="C200" s="20" t="s">
        <v>480</v>
      </c>
      <c r="D200" s="34" t="s">
        <v>481</v>
      </c>
      <c r="E200" s="21" t="s">
        <v>11</v>
      </c>
      <c r="F200" s="46">
        <v>0</v>
      </c>
      <c r="G200" s="48"/>
      <c r="H200" s="48">
        <v>2</v>
      </c>
      <c r="I200" s="22">
        <f t="shared" si="6"/>
        <v>2</v>
      </c>
      <c r="J200" s="42"/>
      <c r="K200" s="1">
        <f t="shared" si="7"/>
        <v>0</v>
      </c>
      <c r="L200" s="25" t="s">
        <v>679</v>
      </c>
    </row>
    <row r="201" spans="1:12" ht="24.75" customHeight="1" x14ac:dyDescent="0.55000000000000004">
      <c r="A201" s="10">
        <v>199</v>
      </c>
      <c r="B201" s="11" t="s">
        <v>346</v>
      </c>
      <c r="C201" s="13" t="s">
        <v>650</v>
      </c>
      <c r="D201" s="32" t="s">
        <v>347</v>
      </c>
      <c r="E201" s="21" t="s">
        <v>11</v>
      </c>
      <c r="F201" s="46">
        <v>0</v>
      </c>
      <c r="G201" s="47">
        <v>7</v>
      </c>
      <c r="H201" s="48">
        <v>2</v>
      </c>
      <c r="I201" s="22">
        <f t="shared" si="6"/>
        <v>9</v>
      </c>
      <c r="J201" s="41"/>
      <c r="K201" s="1">
        <f t="shared" si="7"/>
        <v>0</v>
      </c>
      <c r="L201" s="25" t="s">
        <v>679</v>
      </c>
    </row>
    <row r="202" spans="1:12" customFormat="1" ht="24.75" customHeight="1" x14ac:dyDescent="0.55000000000000004">
      <c r="A202" s="10">
        <v>200</v>
      </c>
      <c r="B202" s="19" t="s">
        <v>482</v>
      </c>
      <c r="C202" s="20" t="s">
        <v>483</v>
      </c>
      <c r="D202" s="34" t="s">
        <v>484</v>
      </c>
      <c r="E202" s="21" t="s">
        <v>11</v>
      </c>
      <c r="F202" s="46">
        <v>0</v>
      </c>
      <c r="G202" s="48"/>
      <c r="H202" s="48">
        <v>1</v>
      </c>
      <c r="I202" s="22">
        <f t="shared" si="6"/>
        <v>1</v>
      </c>
      <c r="J202" s="42"/>
      <c r="K202" s="1">
        <f t="shared" si="7"/>
        <v>0</v>
      </c>
      <c r="L202" s="25" t="s">
        <v>679</v>
      </c>
    </row>
    <row r="203" spans="1:12" ht="24.75" customHeight="1" x14ac:dyDescent="0.55000000000000004">
      <c r="A203" s="10">
        <v>201</v>
      </c>
      <c r="B203" s="19" t="s">
        <v>554</v>
      </c>
      <c r="C203" s="20" t="s">
        <v>555</v>
      </c>
      <c r="D203" s="34" t="s">
        <v>556</v>
      </c>
      <c r="E203" s="21" t="s">
        <v>11</v>
      </c>
      <c r="F203" s="46">
        <v>0</v>
      </c>
      <c r="G203" s="49">
        <v>1</v>
      </c>
      <c r="H203" s="48"/>
      <c r="I203" s="22">
        <f t="shared" si="6"/>
        <v>1</v>
      </c>
      <c r="J203" s="42"/>
      <c r="K203" s="1">
        <f t="shared" si="7"/>
        <v>0</v>
      </c>
      <c r="L203" s="25" t="s">
        <v>679</v>
      </c>
    </row>
    <row r="204" spans="1:12" ht="24.75" customHeight="1" x14ac:dyDescent="0.55000000000000004">
      <c r="A204" s="10">
        <v>202</v>
      </c>
      <c r="B204" s="11" t="s">
        <v>441</v>
      </c>
      <c r="C204" s="13" t="s">
        <v>251</v>
      </c>
      <c r="D204" s="32" t="s">
        <v>252</v>
      </c>
      <c r="E204" s="21" t="s">
        <v>180</v>
      </c>
      <c r="F204" s="46">
        <v>0</v>
      </c>
      <c r="G204" s="49">
        <v>2</v>
      </c>
      <c r="H204" s="48">
        <v>0</v>
      </c>
      <c r="I204" s="22">
        <f t="shared" si="6"/>
        <v>2</v>
      </c>
      <c r="J204" s="42"/>
      <c r="K204" s="1">
        <f t="shared" si="7"/>
        <v>0</v>
      </c>
      <c r="L204" s="25" t="s">
        <v>679</v>
      </c>
    </row>
    <row r="205" spans="1:12" s="18" customFormat="1" ht="24.75" customHeight="1" x14ac:dyDescent="0.55000000000000004">
      <c r="A205" s="10">
        <v>203</v>
      </c>
      <c r="B205" s="19" t="s">
        <v>465</v>
      </c>
      <c r="C205" s="20" t="s">
        <v>466</v>
      </c>
      <c r="D205" s="34" t="s">
        <v>467</v>
      </c>
      <c r="E205" s="21" t="s">
        <v>11</v>
      </c>
      <c r="F205" s="46">
        <v>0</v>
      </c>
      <c r="G205" s="48"/>
      <c r="H205" s="48">
        <v>1</v>
      </c>
      <c r="I205" s="22">
        <f t="shared" si="6"/>
        <v>1</v>
      </c>
      <c r="J205" s="42"/>
      <c r="K205" s="1">
        <f t="shared" si="7"/>
        <v>0</v>
      </c>
      <c r="L205" s="25" t="s">
        <v>679</v>
      </c>
    </row>
    <row r="206" spans="1:12" s="18" customFormat="1" ht="24.75" customHeight="1" x14ac:dyDescent="0.55000000000000004">
      <c r="A206" s="10">
        <v>204</v>
      </c>
      <c r="B206" s="19" t="s">
        <v>465</v>
      </c>
      <c r="C206" s="20" t="s">
        <v>531</v>
      </c>
      <c r="D206" s="34" t="s">
        <v>532</v>
      </c>
      <c r="E206" s="21" t="s">
        <v>11</v>
      </c>
      <c r="F206" s="46">
        <v>0</v>
      </c>
      <c r="G206" s="48"/>
      <c r="H206" s="48">
        <v>1</v>
      </c>
      <c r="I206" s="22">
        <f t="shared" si="6"/>
        <v>1</v>
      </c>
      <c r="J206" s="42"/>
      <c r="K206" s="1">
        <f t="shared" si="7"/>
        <v>0</v>
      </c>
      <c r="L206" s="25" t="s">
        <v>679</v>
      </c>
    </row>
    <row r="207" spans="1:12" s="18" customFormat="1" ht="24.75" customHeight="1" x14ac:dyDescent="0.55000000000000004">
      <c r="A207" s="10">
        <v>205</v>
      </c>
      <c r="B207" s="19" t="s">
        <v>504</v>
      </c>
      <c r="C207" s="20" t="s">
        <v>505</v>
      </c>
      <c r="D207" s="34" t="s">
        <v>673</v>
      </c>
      <c r="E207" s="21" t="s">
        <v>11</v>
      </c>
      <c r="F207" s="46">
        <v>0</v>
      </c>
      <c r="G207" s="48"/>
      <c r="H207" s="48">
        <v>5</v>
      </c>
      <c r="I207" s="22">
        <f t="shared" si="6"/>
        <v>5</v>
      </c>
      <c r="J207" s="42"/>
      <c r="K207" s="1">
        <f t="shared" si="7"/>
        <v>0</v>
      </c>
      <c r="L207" s="25" t="s">
        <v>679</v>
      </c>
    </row>
    <row r="208" spans="1:12" s="18" customFormat="1" ht="24.5" customHeight="1" x14ac:dyDescent="0.55000000000000004">
      <c r="A208" s="10">
        <v>206</v>
      </c>
      <c r="B208" s="19" t="s">
        <v>493</v>
      </c>
      <c r="C208" s="20" t="s">
        <v>640</v>
      </c>
      <c r="D208" s="34" t="s">
        <v>494</v>
      </c>
      <c r="E208" s="21" t="s">
        <v>11</v>
      </c>
      <c r="F208" s="46">
        <v>0</v>
      </c>
      <c r="G208" s="48"/>
      <c r="H208" s="48">
        <v>1</v>
      </c>
      <c r="I208" s="22">
        <f t="shared" si="6"/>
        <v>1</v>
      </c>
      <c r="J208" s="42"/>
      <c r="K208" s="1">
        <f t="shared" si="7"/>
        <v>0</v>
      </c>
      <c r="L208" s="25" t="s">
        <v>679</v>
      </c>
    </row>
    <row r="209" spans="1:12" ht="24.75" customHeight="1" x14ac:dyDescent="0.55000000000000004">
      <c r="A209" s="10">
        <v>207</v>
      </c>
      <c r="B209" s="24" t="s">
        <v>611</v>
      </c>
      <c r="C209" s="24" t="s">
        <v>612</v>
      </c>
      <c r="D209" s="33" t="s">
        <v>613</v>
      </c>
      <c r="E209" s="21" t="s">
        <v>11</v>
      </c>
      <c r="F209" s="46">
        <v>4</v>
      </c>
      <c r="G209" s="48"/>
      <c r="H209" s="48">
        <v>1</v>
      </c>
      <c r="I209" s="22">
        <f t="shared" si="6"/>
        <v>5</v>
      </c>
      <c r="J209" s="42"/>
      <c r="K209" s="1">
        <f t="shared" si="7"/>
        <v>0</v>
      </c>
      <c r="L209" s="25" t="s">
        <v>679</v>
      </c>
    </row>
    <row r="210" spans="1:12" s="18" customFormat="1" ht="24.75" customHeight="1" x14ac:dyDescent="0.55000000000000004">
      <c r="A210" s="10">
        <v>208</v>
      </c>
      <c r="B210" s="19" t="s">
        <v>611</v>
      </c>
      <c r="C210" s="20" t="s">
        <v>502</v>
      </c>
      <c r="D210" s="34" t="s">
        <v>503</v>
      </c>
      <c r="E210" s="21" t="s">
        <v>11</v>
      </c>
      <c r="F210" s="46">
        <v>0</v>
      </c>
      <c r="G210" s="48"/>
      <c r="H210" s="48">
        <v>1</v>
      </c>
      <c r="I210" s="22">
        <f t="shared" si="6"/>
        <v>1</v>
      </c>
      <c r="J210" s="42"/>
      <c r="K210" s="1">
        <f t="shared" si="7"/>
        <v>0</v>
      </c>
      <c r="L210" s="25" t="s">
        <v>679</v>
      </c>
    </row>
    <row r="211" spans="1:12" s="18" customFormat="1" ht="24.75" customHeight="1" x14ac:dyDescent="0.55000000000000004">
      <c r="A211" s="10">
        <v>209</v>
      </c>
      <c r="B211" s="24" t="s">
        <v>642</v>
      </c>
      <c r="C211" s="24" t="s">
        <v>641</v>
      </c>
      <c r="D211" s="33" t="s">
        <v>643</v>
      </c>
      <c r="E211" s="21" t="s">
        <v>11</v>
      </c>
      <c r="F211" s="46">
        <v>0</v>
      </c>
      <c r="G211" s="48"/>
      <c r="H211" s="48">
        <v>2</v>
      </c>
      <c r="I211" s="22">
        <f t="shared" si="6"/>
        <v>2</v>
      </c>
      <c r="J211" s="42"/>
      <c r="K211" s="1">
        <f t="shared" si="7"/>
        <v>0</v>
      </c>
      <c r="L211" s="25" t="s">
        <v>679</v>
      </c>
    </row>
    <row r="212" spans="1:12" s="18" customFormat="1" ht="24.75" customHeight="1" x14ac:dyDescent="0.55000000000000004">
      <c r="A212" s="10">
        <v>210</v>
      </c>
      <c r="B212" s="19" t="s">
        <v>642</v>
      </c>
      <c r="C212" s="20" t="s">
        <v>552</v>
      </c>
      <c r="D212" s="33" t="s">
        <v>553</v>
      </c>
      <c r="E212" s="21" t="s">
        <v>11</v>
      </c>
      <c r="F212" s="46">
        <v>0</v>
      </c>
      <c r="G212" s="49">
        <v>2</v>
      </c>
      <c r="H212" s="48"/>
      <c r="I212" s="22">
        <f t="shared" si="6"/>
        <v>2</v>
      </c>
      <c r="J212" s="42"/>
      <c r="K212" s="1">
        <f t="shared" si="7"/>
        <v>0</v>
      </c>
      <c r="L212" s="25" t="s">
        <v>679</v>
      </c>
    </row>
    <row r="213" spans="1:12" ht="24.75" customHeight="1" x14ac:dyDescent="0.55000000000000004">
      <c r="A213" s="10">
        <v>211</v>
      </c>
      <c r="B213" s="11" t="s">
        <v>358</v>
      </c>
      <c r="C213" s="11" t="s">
        <v>105</v>
      </c>
      <c r="D213" s="32" t="s">
        <v>106</v>
      </c>
      <c r="E213" s="21" t="s">
        <v>64</v>
      </c>
      <c r="F213" s="46">
        <v>2</v>
      </c>
      <c r="G213" s="47">
        <v>2</v>
      </c>
      <c r="H213" s="48">
        <v>2</v>
      </c>
      <c r="I213" s="22">
        <f t="shared" si="6"/>
        <v>6</v>
      </c>
      <c r="J213" s="42"/>
      <c r="K213" s="1">
        <f t="shared" si="7"/>
        <v>0</v>
      </c>
      <c r="L213" s="25" t="s">
        <v>679</v>
      </c>
    </row>
    <row r="214" spans="1:12" ht="24.75" customHeight="1" x14ac:dyDescent="0.55000000000000004">
      <c r="A214" s="10">
        <v>212</v>
      </c>
      <c r="B214" s="11" t="s">
        <v>358</v>
      </c>
      <c r="C214" s="11" t="s">
        <v>359</v>
      </c>
      <c r="D214" s="32" t="s">
        <v>107</v>
      </c>
      <c r="E214" s="21" t="s">
        <v>109</v>
      </c>
      <c r="F214" s="46">
        <v>2</v>
      </c>
      <c r="G214" s="47">
        <v>2</v>
      </c>
      <c r="H214" s="48">
        <v>0</v>
      </c>
      <c r="I214" s="22">
        <f t="shared" si="6"/>
        <v>4</v>
      </c>
      <c r="J214" s="41"/>
      <c r="K214" s="1">
        <f t="shared" si="7"/>
        <v>0</v>
      </c>
      <c r="L214" s="25" t="s">
        <v>679</v>
      </c>
    </row>
    <row r="215" spans="1:12" ht="24.75" customHeight="1" x14ac:dyDescent="0.55000000000000004">
      <c r="A215" s="10">
        <v>213</v>
      </c>
      <c r="B215" s="11" t="s">
        <v>358</v>
      </c>
      <c r="C215" s="11" t="s">
        <v>110</v>
      </c>
      <c r="D215" s="32" t="s">
        <v>360</v>
      </c>
      <c r="E215" s="21" t="s">
        <v>64</v>
      </c>
      <c r="F215" s="46">
        <v>0</v>
      </c>
      <c r="G215" s="47">
        <v>5</v>
      </c>
      <c r="H215" s="48">
        <v>2</v>
      </c>
      <c r="I215" s="22">
        <f t="shared" si="6"/>
        <v>7</v>
      </c>
      <c r="J215" s="41"/>
      <c r="K215" s="1">
        <f t="shared" si="7"/>
        <v>0</v>
      </c>
      <c r="L215" s="25" t="s">
        <v>679</v>
      </c>
    </row>
    <row r="216" spans="1:12" ht="24.75" customHeight="1" x14ac:dyDescent="0.55000000000000004">
      <c r="A216" s="10">
        <v>214</v>
      </c>
      <c r="B216" s="19" t="s">
        <v>539</v>
      </c>
      <c r="C216" s="20" t="s">
        <v>540</v>
      </c>
      <c r="D216" s="34" t="s">
        <v>541</v>
      </c>
      <c r="E216" s="21" t="s">
        <v>11</v>
      </c>
      <c r="F216" s="46">
        <v>0</v>
      </c>
      <c r="G216" s="49">
        <v>1</v>
      </c>
      <c r="H216" s="48"/>
      <c r="I216" s="22">
        <f t="shared" si="6"/>
        <v>1</v>
      </c>
      <c r="J216" s="42"/>
      <c r="K216" s="1">
        <f t="shared" si="7"/>
        <v>0</v>
      </c>
      <c r="L216" s="25" t="s">
        <v>679</v>
      </c>
    </row>
    <row r="217" spans="1:12" s="18" customFormat="1" ht="24.5" customHeight="1" x14ac:dyDescent="0.55000000000000004">
      <c r="A217" s="10">
        <v>215</v>
      </c>
      <c r="B217" s="11" t="s">
        <v>265</v>
      </c>
      <c r="C217" s="11" t="s">
        <v>266</v>
      </c>
      <c r="D217" s="32" t="s">
        <v>267</v>
      </c>
      <c r="E217" s="21" t="s">
        <v>29</v>
      </c>
      <c r="F217" s="46">
        <v>0</v>
      </c>
      <c r="G217" s="49">
        <v>11</v>
      </c>
      <c r="H217" s="48">
        <v>2</v>
      </c>
      <c r="I217" s="22">
        <f t="shared" si="6"/>
        <v>13</v>
      </c>
      <c r="J217" s="42"/>
      <c r="K217" s="1">
        <f t="shared" si="7"/>
        <v>0</v>
      </c>
      <c r="L217" s="25" t="s">
        <v>679</v>
      </c>
    </row>
    <row r="218" spans="1:12" s="18" customFormat="1" ht="24.75" customHeight="1" x14ac:dyDescent="0.55000000000000004">
      <c r="A218" s="10">
        <v>216</v>
      </c>
      <c r="B218" s="11" t="s">
        <v>265</v>
      </c>
      <c r="C218" s="11" t="s">
        <v>268</v>
      </c>
      <c r="D218" s="32" t="s">
        <v>269</v>
      </c>
      <c r="E218" s="21" t="s">
        <v>29</v>
      </c>
      <c r="F218" s="46">
        <v>0</v>
      </c>
      <c r="G218" s="49">
        <v>5</v>
      </c>
      <c r="H218" s="48">
        <v>2</v>
      </c>
      <c r="I218" s="22">
        <f t="shared" si="6"/>
        <v>7</v>
      </c>
      <c r="J218" s="42"/>
      <c r="K218" s="1">
        <f t="shared" si="7"/>
        <v>0</v>
      </c>
      <c r="L218" s="25" t="s">
        <v>679</v>
      </c>
    </row>
    <row r="219" spans="1:12" s="18" customFormat="1" ht="24.75" customHeight="1" x14ac:dyDescent="0.55000000000000004">
      <c r="A219" s="10">
        <v>217</v>
      </c>
      <c r="B219" s="11" t="s">
        <v>444</v>
      </c>
      <c r="C219" s="11" t="s">
        <v>270</v>
      </c>
      <c r="D219" s="35" t="s">
        <v>271</v>
      </c>
      <c r="E219" s="21" t="s">
        <v>39</v>
      </c>
      <c r="F219" s="46">
        <v>1</v>
      </c>
      <c r="G219" s="49"/>
      <c r="H219" s="48">
        <v>0</v>
      </c>
      <c r="I219" s="22">
        <f t="shared" si="6"/>
        <v>1</v>
      </c>
      <c r="J219" s="42"/>
      <c r="K219" s="1">
        <f t="shared" si="7"/>
        <v>0</v>
      </c>
      <c r="L219" s="25" t="s">
        <v>679</v>
      </c>
    </row>
    <row r="220" spans="1:12" s="18" customFormat="1" ht="24.75" customHeight="1" x14ac:dyDescent="0.55000000000000004">
      <c r="A220" s="10">
        <v>218</v>
      </c>
      <c r="B220" s="11" t="s">
        <v>272</v>
      </c>
      <c r="C220" s="11" t="s">
        <v>273</v>
      </c>
      <c r="D220" s="32" t="s">
        <v>274</v>
      </c>
      <c r="E220" s="21" t="s">
        <v>29</v>
      </c>
      <c r="F220" s="46">
        <v>2</v>
      </c>
      <c r="G220" s="49">
        <v>18</v>
      </c>
      <c r="H220" s="48">
        <v>0</v>
      </c>
      <c r="I220" s="22">
        <f t="shared" si="6"/>
        <v>20</v>
      </c>
      <c r="J220" s="42"/>
      <c r="K220" s="1">
        <f t="shared" si="7"/>
        <v>0</v>
      </c>
      <c r="L220" s="25" t="s">
        <v>679</v>
      </c>
    </row>
    <row r="221" spans="1:12" s="18" customFormat="1" ht="24.75" customHeight="1" x14ac:dyDescent="0.55000000000000004">
      <c r="A221" s="10">
        <v>219</v>
      </c>
      <c r="B221" s="11" t="s">
        <v>272</v>
      </c>
      <c r="C221" s="11" t="s">
        <v>412</v>
      </c>
      <c r="D221" s="32" t="s">
        <v>275</v>
      </c>
      <c r="E221" s="21" t="s">
        <v>29</v>
      </c>
      <c r="F221" s="46">
        <v>0</v>
      </c>
      <c r="G221" s="49">
        <v>2</v>
      </c>
      <c r="H221" s="48">
        <v>0</v>
      </c>
      <c r="I221" s="22">
        <f t="shared" si="6"/>
        <v>2</v>
      </c>
      <c r="J221" s="42"/>
      <c r="K221" s="1">
        <f t="shared" si="7"/>
        <v>0</v>
      </c>
      <c r="L221" s="25" t="s">
        <v>679</v>
      </c>
    </row>
    <row r="222" spans="1:12" s="18" customFormat="1" ht="24.75" customHeight="1" x14ac:dyDescent="0.55000000000000004">
      <c r="A222" s="10">
        <v>220</v>
      </c>
      <c r="B222" s="11" t="s">
        <v>272</v>
      </c>
      <c r="C222" s="11" t="s">
        <v>413</v>
      </c>
      <c r="D222" s="32" t="s">
        <v>276</v>
      </c>
      <c r="E222" s="21" t="s">
        <v>29</v>
      </c>
      <c r="F222" s="46">
        <v>5</v>
      </c>
      <c r="G222" s="49">
        <v>5</v>
      </c>
      <c r="H222" s="48">
        <v>0</v>
      </c>
      <c r="I222" s="22">
        <f t="shared" si="6"/>
        <v>10</v>
      </c>
      <c r="J222" s="42"/>
      <c r="K222" s="1">
        <f t="shared" si="7"/>
        <v>0</v>
      </c>
      <c r="L222" s="25" t="s">
        <v>679</v>
      </c>
    </row>
    <row r="223" spans="1:12" s="18" customFormat="1" ht="24.75" customHeight="1" x14ac:dyDescent="0.55000000000000004">
      <c r="A223" s="10">
        <v>221</v>
      </c>
      <c r="B223" s="11" t="s">
        <v>272</v>
      </c>
      <c r="C223" s="11" t="s">
        <v>414</v>
      </c>
      <c r="D223" s="32" t="s">
        <v>277</v>
      </c>
      <c r="E223" s="21" t="s">
        <v>29</v>
      </c>
      <c r="F223" s="46">
        <v>0</v>
      </c>
      <c r="G223" s="49">
        <v>3</v>
      </c>
      <c r="H223" s="48">
        <v>0</v>
      </c>
      <c r="I223" s="22">
        <f t="shared" si="6"/>
        <v>3</v>
      </c>
      <c r="J223" s="42"/>
      <c r="K223" s="1">
        <f t="shared" si="7"/>
        <v>0</v>
      </c>
      <c r="L223" s="25" t="s">
        <v>679</v>
      </c>
    </row>
    <row r="224" spans="1:12" s="18" customFormat="1" ht="24.75" customHeight="1" x14ac:dyDescent="0.55000000000000004">
      <c r="A224" s="10">
        <v>222</v>
      </c>
      <c r="B224" s="19" t="s">
        <v>449</v>
      </c>
      <c r="C224" s="20" t="s">
        <v>500</v>
      </c>
      <c r="D224" s="34" t="s">
        <v>501</v>
      </c>
      <c r="E224" s="21" t="s">
        <v>253</v>
      </c>
      <c r="F224" s="46">
        <v>0</v>
      </c>
      <c r="G224" s="48"/>
      <c r="H224" s="48">
        <v>1</v>
      </c>
      <c r="I224" s="22">
        <f t="shared" si="6"/>
        <v>1</v>
      </c>
      <c r="J224" s="42"/>
      <c r="K224" s="1">
        <f t="shared" si="7"/>
        <v>0</v>
      </c>
      <c r="L224" s="25" t="s">
        <v>679</v>
      </c>
    </row>
    <row r="225" spans="1:12" ht="24.75" customHeight="1" x14ac:dyDescent="0.55000000000000004">
      <c r="A225" s="10">
        <v>223</v>
      </c>
      <c r="B225" s="11" t="s">
        <v>124</v>
      </c>
      <c r="C225" s="11" t="s">
        <v>371</v>
      </c>
      <c r="D225" s="32" t="s">
        <v>125</v>
      </c>
      <c r="E225" s="21" t="s">
        <v>11</v>
      </c>
      <c r="F225" s="46">
        <v>3</v>
      </c>
      <c r="G225" s="47">
        <v>15</v>
      </c>
      <c r="H225" s="48">
        <v>0</v>
      </c>
      <c r="I225" s="22">
        <f t="shared" si="6"/>
        <v>18</v>
      </c>
      <c r="J225" s="41"/>
      <c r="K225" s="1">
        <f t="shared" si="7"/>
        <v>0</v>
      </c>
      <c r="L225" s="25" t="s">
        <v>679</v>
      </c>
    </row>
    <row r="226" spans="1:12" ht="24.75" customHeight="1" x14ac:dyDescent="0.55000000000000004">
      <c r="A226" s="10">
        <v>224</v>
      </c>
      <c r="B226" s="11" t="s">
        <v>124</v>
      </c>
      <c r="C226" s="11" t="s">
        <v>126</v>
      </c>
      <c r="D226" s="32" t="s">
        <v>127</v>
      </c>
      <c r="E226" s="21" t="s">
        <v>11</v>
      </c>
      <c r="F226" s="46">
        <v>0</v>
      </c>
      <c r="G226" s="47">
        <v>17</v>
      </c>
      <c r="H226" s="48">
        <v>0</v>
      </c>
      <c r="I226" s="22">
        <f t="shared" si="6"/>
        <v>17</v>
      </c>
      <c r="J226" s="41"/>
      <c r="K226" s="1">
        <f t="shared" si="7"/>
        <v>0</v>
      </c>
      <c r="L226" s="25" t="s">
        <v>679</v>
      </c>
    </row>
    <row r="227" spans="1:12" ht="24.75" customHeight="1" x14ac:dyDescent="0.55000000000000004">
      <c r="A227" s="10">
        <v>225</v>
      </c>
      <c r="B227" s="11" t="s">
        <v>124</v>
      </c>
      <c r="C227" s="11" t="s">
        <v>128</v>
      </c>
      <c r="D227" s="32" t="s">
        <v>129</v>
      </c>
      <c r="E227" s="21" t="s">
        <v>11</v>
      </c>
      <c r="F227" s="46">
        <v>0</v>
      </c>
      <c r="G227" s="47">
        <v>10</v>
      </c>
      <c r="H227" s="48">
        <v>0</v>
      </c>
      <c r="I227" s="22">
        <f t="shared" si="6"/>
        <v>10</v>
      </c>
      <c r="J227" s="41"/>
      <c r="K227" s="1">
        <f t="shared" si="7"/>
        <v>0</v>
      </c>
      <c r="L227" s="25" t="s">
        <v>679</v>
      </c>
    </row>
    <row r="228" spans="1:12" ht="24.75" customHeight="1" x14ac:dyDescent="0.55000000000000004">
      <c r="A228" s="10">
        <v>226</v>
      </c>
      <c r="B228" s="11" t="s">
        <v>338</v>
      </c>
      <c r="C228" s="11" t="s">
        <v>339</v>
      </c>
      <c r="D228" s="32" t="s">
        <v>340</v>
      </c>
      <c r="E228" s="21" t="s">
        <v>29</v>
      </c>
      <c r="F228" s="46">
        <v>2</v>
      </c>
      <c r="G228" s="49"/>
      <c r="H228" s="48">
        <v>0</v>
      </c>
      <c r="I228" s="22">
        <f t="shared" si="6"/>
        <v>2</v>
      </c>
      <c r="J228" s="42"/>
      <c r="K228" s="1">
        <f t="shared" si="7"/>
        <v>0</v>
      </c>
      <c r="L228" s="25" t="s">
        <v>679</v>
      </c>
    </row>
    <row r="229" spans="1:12" s="18" customFormat="1" ht="24.75" customHeight="1" x14ac:dyDescent="0.55000000000000004">
      <c r="A229" s="10">
        <v>227</v>
      </c>
      <c r="B229" s="11" t="s">
        <v>278</v>
      </c>
      <c r="C229" s="11" t="s">
        <v>279</v>
      </c>
      <c r="D229" s="32" t="s">
        <v>280</v>
      </c>
      <c r="E229" s="21" t="s">
        <v>64</v>
      </c>
      <c r="F229" s="46">
        <v>0</v>
      </c>
      <c r="G229" s="49"/>
      <c r="H229" s="48">
        <v>20</v>
      </c>
      <c r="I229" s="22">
        <f t="shared" si="6"/>
        <v>20</v>
      </c>
      <c r="J229" s="42"/>
      <c r="K229" s="1">
        <f t="shared" si="7"/>
        <v>0</v>
      </c>
      <c r="L229" s="25" t="s">
        <v>679</v>
      </c>
    </row>
    <row r="230" spans="1:12" s="18" customFormat="1" ht="24.75" customHeight="1" x14ac:dyDescent="0.55000000000000004">
      <c r="A230" s="10">
        <v>228</v>
      </c>
      <c r="B230" s="11" t="s">
        <v>278</v>
      </c>
      <c r="C230" s="11" t="s">
        <v>281</v>
      </c>
      <c r="D230" s="32" t="s">
        <v>282</v>
      </c>
      <c r="E230" s="21" t="s">
        <v>64</v>
      </c>
      <c r="F230" s="46">
        <v>0</v>
      </c>
      <c r="G230" s="49"/>
      <c r="H230" s="48">
        <v>10</v>
      </c>
      <c r="I230" s="22">
        <f t="shared" si="6"/>
        <v>10</v>
      </c>
      <c r="J230" s="42"/>
      <c r="K230" s="1">
        <f t="shared" si="7"/>
        <v>0</v>
      </c>
      <c r="L230" s="25" t="s">
        <v>679</v>
      </c>
    </row>
    <row r="231" spans="1:12" s="18" customFormat="1" ht="24.75" customHeight="1" x14ac:dyDescent="0.55000000000000004">
      <c r="A231" s="10">
        <v>229</v>
      </c>
      <c r="B231" s="11" t="s">
        <v>278</v>
      </c>
      <c r="C231" s="11" t="s">
        <v>283</v>
      </c>
      <c r="D231" s="32" t="s">
        <v>284</v>
      </c>
      <c r="E231" s="21" t="s">
        <v>64</v>
      </c>
      <c r="F231" s="46">
        <v>0</v>
      </c>
      <c r="G231" s="49"/>
      <c r="H231" s="48">
        <v>10</v>
      </c>
      <c r="I231" s="22">
        <f t="shared" si="6"/>
        <v>10</v>
      </c>
      <c r="J231" s="42"/>
      <c r="K231" s="1">
        <f t="shared" si="7"/>
        <v>0</v>
      </c>
      <c r="L231" s="25" t="s">
        <v>679</v>
      </c>
    </row>
    <row r="232" spans="1:12" s="18" customFormat="1" ht="24.75" customHeight="1" x14ac:dyDescent="0.55000000000000004">
      <c r="A232" s="10">
        <v>230</v>
      </c>
      <c r="B232" s="11" t="s">
        <v>278</v>
      </c>
      <c r="C232" s="11" t="s">
        <v>285</v>
      </c>
      <c r="D232" s="32" t="s">
        <v>286</v>
      </c>
      <c r="E232" s="21" t="s">
        <v>64</v>
      </c>
      <c r="F232" s="46">
        <v>0</v>
      </c>
      <c r="G232" s="49">
        <v>20</v>
      </c>
      <c r="H232" s="48">
        <v>20</v>
      </c>
      <c r="I232" s="22">
        <f t="shared" si="6"/>
        <v>40</v>
      </c>
      <c r="J232" s="42"/>
      <c r="K232" s="1">
        <f t="shared" si="7"/>
        <v>0</v>
      </c>
      <c r="L232" s="25" t="s">
        <v>679</v>
      </c>
    </row>
    <row r="233" spans="1:12" s="18" customFormat="1" ht="24.75" customHeight="1" x14ac:dyDescent="0.55000000000000004">
      <c r="A233" s="10">
        <v>231</v>
      </c>
      <c r="B233" s="11" t="s">
        <v>278</v>
      </c>
      <c r="C233" s="11" t="s">
        <v>287</v>
      </c>
      <c r="D233" s="32" t="s">
        <v>288</v>
      </c>
      <c r="E233" s="21" t="s">
        <v>64</v>
      </c>
      <c r="F233" s="46">
        <v>0</v>
      </c>
      <c r="G233" s="49">
        <v>10</v>
      </c>
      <c r="H233" s="48">
        <v>20</v>
      </c>
      <c r="I233" s="22">
        <f t="shared" si="6"/>
        <v>30</v>
      </c>
      <c r="J233" s="42"/>
      <c r="K233" s="1">
        <f t="shared" si="7"/>
        <v>0</v>
      </c>
      <c r="L233" s="25" t="s">
        <v>679</v>
      </c>
    </row>
    <row r="234" spans="1:12" s="18" customFormat="1" ht="24.75" customHeight="1" x14ac:dyDescent="0.55000000000000004">
      <c r="A234" s="10">
        <v>232</v>
      </c>
      <c r="B234" s="11" t="s">
        <v>278</v>
      </c>
      <c r="C234" s="11" t="s">
        <v>289</v>
      </c>
      <c r="D234" s="32" t="s">
        <v>290</v>
      </c>
      <c r="E234" s="21" t="s">
        <v>64</v>
      </c>
      <c r="F234" s="46">
        <v>0</v>
      </c>
      <c r="G234" s="49">
        <v>20</v>
      </c>
      <c r="H234" s="48">
        <v>20</v>
      </c>
      <c r="I234" s="22">
        <f t="shared" si="6"/>
        <v>40</v>
      </c>
      <c r="J234" s="42"/>
      <c r="K234" s="1">
        <f t="shared" si="7"/>
        <v>0</v>
      </c>
      <c r="L234" s="25" t="s">
        <v>679</v>
      </c>
    </row>
    <row r="235" spans="1:12" s="18" customFormat="1" ht="24.75" customHeight="1" x14ac:dyDescent="0.55000000000000004">
      <c r="A235" s="10">
        <v>233</v>
      </c>
      <c r="B235" s="13" t="s">
        <v>415</v>
      </c>
      <c r="C235" s="11" t="s">
        <v>291</v>
      </c>
      <c r="D235" s="32" t="s">
        <v>292</v>
      </c>
      <c r="E235" s="21" t="s">
        <v>29</v>
      </c>
      <c r="F235" s="46">
        <v>1</v>
      </c>
      <c r="G235" s="49">
        <v>8</v>
      </c>
      <c r="H235" s="48">
        <v>10</v>
      </c>
      <c r="I235" s="22">
        <f t="shared" si="6"/>
        <v>19</v>
      </c>
      <c r="J235" s="42"/>
      <c r="K235" s="1">
        <f t="shared" si="7"/>
        <v>0</v>
      </c>
      <c r="L235" s="25" t="s">
        <v>679</v>
      </c>
    </row>
    <row r="236" spans="1:12" s="18" customFormat="1" ht="24.75" customHeight="1" x14ac:dyDescent="0.55000000000000004">
      <c r="A236" s="10">
        <v>234</v>
      </c>
      <c r="B236" s="13" t="s">
        <v>416</v>
      </c>
      <c r="C236" s="11" t="s">
        <v>661</v>
      </c>
      <c r="D236" s="32" t="s">
        <v>293</v>
      </c>
      <c r="E236" s="21" t="s">
        <v>29</v>
      </c>
      <c r="F236" s="46">
        <v>1</v>
      </c>
      <c r="G236" s="49">
        <v>1</v>
      </c>
      <c r="H236" s="48">
        <v>6</v>
      </c>
      <c r="I236" s="22">
        <f t="shared" si="6"/>
        <v>8</v>
      </c>
      <c r="J236" s="42"/>
      <c r="K236" s="1">
        <f t="shared" si="7"/>
        <v>0</v>
      </c>
      <c r="L236" s="25" t="s">
        <v>679</v>
      </c>
    </row>
    <row r="237" spans="1:12" s="18" customFormat="1" ht="24.75" customHeight="1" x14ac:dyDescent="0.55000000000000004">
      <c r="A237" s="10">
        <v>235</v>
      </c>
      <c r="B237" s="19" t="s">
        <v>557</v>
      </c>
      <c r="C237" s="20" t="s">
        <v>558</v>
      </c>
      <c r="D237" s="34" t="s">
        <v>559</v>
      </c>
      <c r="E237" s="21" t="s">
        <v>11</v>
      </c>
      <c r="F237" s="46">
        <v>0</v>
      </c>
      <c r="G237" s="49">
        <v>2</v>
      </c>
      <c r="H237" s="48"/>
      <c r="I237" s="22">
        <f t="shared" si="6"/>
        <v>2</v>
      </c>
      <c r="J237" s="42"/>
      <c r="K237" s="1">
        <f t="shared" si="7"/>
        <v>0</v>
      </c>
      <c r="L237" s="25" t="s">
        <v>679</v>
      </c>
    </row>
    <row r="238" spans="1:12" s="18" customFormat="1" ht="24.75" customHeight="1" x14ac:dyDescent="0.55000000000000004">
      <c r="A238" s="10">
        <v>236</v>
      </c>
      <c r="B238" s="19" t="s">
        <v>570</v>
      </c>
      <c r="C238" s="20" t="s">
        <v>571</v>
      </c>
      <c r="D238" s="34" t="s">
        <v>572</v>
      </c>
      <c r="E238" s="21" t="s">
        <v>59</v>
      </c>
      <c r="F238" s="46">
        <v>0</v>
      </c>
      <c r="G238" s="49">
        <v>1</v>
      </c>
      <c r="H238" s="48"/>
      <c r="I238" s="22">
        <f t="shared" si="6"/>
        <v>1</v>
      </c>
      <c r="J238" s="42"/>
      <c r="K238" s="1">
        <f t="shared" si="7"/>
        <v>0</v>
      </c>
      <c r="L238" s="25" t="s">
        <v>679</v>
      </c>
    </row>
    <row r="239" spans="1:12" ht="24.5" customHeight="1" x14ac:dyDescent="0.55000000000000004">
      <c r="A239" s="10">
        <v>237</v>
      </c>
      <c r="B239" s="11" t="s">
        <v>294</v>
      </c>
      <c r="C239" s="11" t="s">
        <v>295</v>
      </c>
      <c r="D239" s="32" t="s">
        <v>296</v>
      </c>
      <c r="E239" s="21" t="s">
        <v>29</v>
      </c>
      <c r="F239" s="46">
        <v>0</v>
      </c>
      <c r="G239" s="49">
        <v>47</v>
      </c>
      <c r="H239" s="48">
        <v>10</v>
      </c>
      <c r="I239" s="22">
        <f t="shared" si="6"/>
        <v>57</v>
      </c>
      <c r="J239" s="42"/>
      <c r="K239" s="1">
        <f t="shared" si="7"/>
        <v>0</v>
      </c>
      <c r="L239" s="25" t="s">
        <v>679</v>
      </c>
    </row>
    <row r="240" spans="1:12" ht="24.75" customHeight="1" x14ac:dyDescent="0.55000000000000004">
      <c r="A240" s="10">
        <v>238</v>
      </c>
      <c r="B240" s="11" t="s">
        <v>294</v>
      </c>
      <c r="C240" s="11" t="s">
        <v>297</v>
      </c>
      <c r="D240" s="32" t="s">
        <v>298</v>
      </c>
      <c r="E240" s="21" t="s">
        <v>29</v>
      </c>
      <c r="F240" s="46">
        <v>0</v>
      </c>
      <c r="G240" s="49">
        <v>48</v>
      </c>
      <c r="H240" s="48">
        <v>10</v>
      </c>
      <c r="I240" s="22">
        <f t="shared" si="6"/>
        <v>58</v>
      </c>
      <c r="J240" s="42"/>
      <c r="K240" s="1">
        <f t="shared" si="7"/>
        <v>0</v>
      </c>
      <c r="L240" s="25" t="s">
        <v>679</v>
      </c>
    </row>
    <row r="241" spans="1:12" ht="24.75" customHeight="1" x14ac:dyDescent="0.55000000000000004">
      <c r="A241" s="10">
        <v>239</v>
      </c>
      <c r="B241" s="11" t="s">
        <v>299</v>
      </c>
      <c r="C241" s="11" t="s">
        <v>300</v>
      </c>
      <c r="D241" s="32" t="s">
        <v>301</v>
      </c>
      <c r="E241" s="21" t="s">
        <v>29</v>
      </c>
      <c r="F241" s="46">
        <v>4</v>
      </c>
      <c r="G241" s="49">
        <v>14</v>
      </c>
      <c r="H241" s="48">
        <v>3</v>
      </c>
      <c r="I241" s="22">
        <f t="shared" si="6"/>
        <v>21</v>
      </c>
      <c r="J241" s="42"/>
      <c r="K241" s="1">
        <f t="shared" si="7"/>
        <v>0</v>
      </c>
      <c r="L241" s="25" t="s">
        <v>679</v>
      </c>
    </row>
    <row r="242" spans="1:12" ht="24.75" customHeight="1" x14ac:dyDescent="0.55000000000000004">
      <c r="A242" s="10">
        <v>240</v>
      </c>
      <c r="B242" s="11" t="s">
        <v>302</v>
      </c>
      <c r="C242" s="13" t="s">
        <v>445</v>
      </c>
      <c r="D242" s="32" t="s">
        <v>303</v>
      </c>
      <c r="E242" s="21" t="s">
        <v>11</v>
      </c>
      <c r="F242" s="46">
        <v>0</v>
      </c>
      <c r="G242" s="49"/>
      <c r="H242" s="48">
        <v>1</v>
      </c>
      <c r="I242" s="22">
        <f t="shared" si="6"/>
        <v>1</v>
      </c>
      <c r="J242" s="42"/>
      <c r="K242" s="1">
        <f t="shared" si="7"/>
        <v>0</v>
      </c>
      <c r="L242" s="25" t="s">
        <v>679</v>
      </c>
    </row>
    <row r="243" spans="1:12" ht="24.75" customHeight="1" x14ac:dyDescent="0.55000000000000004">
      <c r="A243" s="10">
        <v>241</v>
      </c>
      <c r="B243" s="11" t="s">
        <v>592</v>
      </c>
      <c r="C243" s="28" t="s">
        <v>593</v>
      </c>
      <c r="D243" s="32" t="s">
        <v>663</v>
      </c>
      <c r="E243" s="21" t="s">
        <v>11</v>
      </c>
      <c r="F243" s="46">
        <v>0</v>
      </c>
      <c r="G243" s="49">
        <v>2</v>
      </c>
      <c r="H243" s="48"/>
      <c r="I243" s="22">
        <f t="shared" si="6"/>
        <v>2</v>
      </c>
      <c r="J243" s="42"/>
      <c r="K243" s="1">
        <f t="shared" si="7"/>
        <v>0</v>
      </c>
      <c r="L243" s="25" t="s">
        <v>679</v>
      </c>
    </row>
    <row r="244" spans="1:12" s="18" customFormat="1" ht="24.75" customHeight="1" x14ac:dyDescent="0.55000000000000004">
      <c r="A244" s="10">
        <v>242</v>
      </c>
      <c r="B244" s="24" t="s">
        <v>632</v>
      </c>
      <c r="C244" s="24" t="s">
        <v>633</v>
      </c>
      <c r="D244" s="33" t="s">
        <v>634</v>
      </c>
      <c r="E244" s="21" t="s">
        <v>59</v>
      </c>
      <c r="F244" s="46">
        <v>0</v>
      </c>
      <c r="G244" s="49">
        <v>1</v>
      </c>
      <c r="H244" s="48"/>
      <c r="I244" s="22">
        <f t="shared" si="6"/>
        <v>1</v>
      </c>
      <c r="J244" s="42"/>
      <c r="K244" s="1">
        <f t="shared" si="7"/>
        <v>0</v>
      </c>
      <c r="L244" s="25" t="s">
        <v>679</v>
      </c>
    </row>
    <row r="245" spans="1:12" s="18" customFormat="1" ht="24.75" customHeight="1" x14ac:dyDescent="0.55000000000000004">
      <c r="A245" s="10">
        <v>243</v>
      </c>
      <c r="B245" s="19" t="s">
        <v>624</v>
      </c>
      <c r="C245" s="20" t="s">
        <v>625</v>
      </c>
      <c r="D245" s="34" t="s">
        <v>626</v>
      </c>
      <c r="E245" s="21" t="s">
        <v>59</v>
      </c>
      <c r="F245" s="46">
        <v>2</v>
      </c>
      <c r="G245" s="48"/>
      <c r="H245" s="48"/>
      <c r="I245" s="22">
        <f t="shared" si="6"/>
        <v>2</v>
      </c>
      <c r="J245" s="42"/>
      <c r="K245" s="1">
        <f t="shared" si="7"/>
        <v>0</v>
      </c>
      <c r="L245" s="25" t="s">
        <v>679</v>
      </c>
    </row>
    <row r="246" spans="1:12" ht="24.75" customHeight="1" x14ac:dyDescent="0.55000000000000004">
      <c r="A246" s="10">
        <v>244</v>
      </c>
      <c r="B246" s="11" t="s">
        <v>202</v>
      </c>
      <c r="C246" s="11" t="s">
        <v>203</v>
      </c>
      <c r="D246" s="32" t="s">
        <v>204</v>
      </c>
      <c r="E246" s="21" t="s">
        <v>39</v>
      </c>
      <c r="F246" s="46">
        <v>0</v>
      </c>
      <c r="G246" s="47">
        <v>3</v>
      </c>
      <c r="H246" s="48">
        <v>4</v>
      </c>
      <c r="I246" s="22">
        <f t="shared" si="6"/>
        <v>7</v>
      </c>
      <c r="J246" s="41"/>
      <c r="K246" s="1">
        <f t="shared" si="7"/>
        <v>0</v>
      </c>
      <c r="L246" s="25" t="s">
        <v>679</v>
      </c>
    </row>
    <row r="247" spans="1:12" ht="24.75" customHeight="1" x14ac:dyDescent="0.55000000000000004">
      <c r="A247" s="10">
        <v>245</v>
      </c>
      <c r="B247" s="24" t="s">
        <v>542</v>
      </c>
      <c r="C247" s="24" t="s">
        <v>644</v>
      </c>
      <c r="D247" s="33" t="s">
        <v>446</v>
      </c>
      <c r="E247" s="21" t="s">
        <v>11</v>
      </c>
      <c r="F247" s="46">
        <v>0</v>
      </c>
      <c r="G247" s="49">
        <v>1</v>
      </c>
      <c r="H247" s="48"/>
      <c r="I247" s="22">
        <f t="shared" si="6"/>
        <v>1</v>
      </c>
      <c r="J247" s="42"/>
      <c r="K247" s="1">
        <f t="shared" si="7"/>
        <v>0</v>
      </c>
      <c r="L247" s="25" t="s">
        <v>679</v>
      </c>
    </row>
    <row r="248" spans="1:12" s="18" customFormat="1" ht="24.75" customHeight="1" x14ac:dyDescent="0.55000000000000004">
      <c r="A248" s="10">
        <v>246</v>
      </c>
      <c r="B248" s="11" t="s">
        <v>149</v>
      </c>
      <c r="C248" s="11" t="s">
        <v>150</v>
      </c>
      <c r="D248" s="32" t="s">
        <v>151</v>
      </c>
      <c r="E248" s="21" t="s">
        <v>11</v>
      </c>
      <c r="F248" s="46">
        <v>1</v>
      </c>
      <c r="G248" s="47">
        <v>4</v>
      </c>
      <c r="H248" s="48">
        <v>2</v>
      </c>
      <c r="I248" s="22">
        <f t="shared" si="6"/>
        <v>7</v>
      </c>
      <c r="J248" s="41"/>
      <c r="K248" s="1">
        <f t="shared" si="7"/>
        <v>0</v>
      </c>
      <c r="L248" s="25" t="s">
        <v>679</v>
      </c>
    </row>
    <row r="249" spans="1:12" s="18" customFormat="1" ht="24.75" customHeight="1" x14ac:dyDescent="0.55000000000000004">
      <c r="A249" s="10">
        <v>247</v>
      </c>
      <c r="B249" s="19" t="s">
        <v>485</v>
      </c>
      <c r="C249" s="20" t="s">
        <v>635</v>
      </c>
      <c r="D249" s="34" t="s">
        <v>486</v>
      </c>
      <c r="E249" s="21" t="s">
        <v>11</v>
      </c>
      <c r="F249" s="46">
        <v>0</v>
      </c>
      <c r="G249" s="48">
        <v>2</v>
      </c>
      <c r="H249" s="48">
        <v>3</v>
      </c>
      <c r="I249" s="22">
        <f t="shared" si="6"/>
        <v>5</v>
      </c>
      <c r="J249" s="42"/>
      <c r="K249" s="1">
        <f t="shared" si="7"/>
        <v>0</v>
      </c>
      <c r="L249" s="25" t="s">
        <v>679</v>
      </c>
    </row>
    <row r="250" spans="1:12" s="18" customFormat="1" ht="24.75" customHeight="1" x14ac:dyDescent="0.55000000000000004">
      <c r="A250" s="10">
        <v>248</v>
      </c>
      <c r="B250" s="11" t="s">
        <v>602</v>
      </c>
      <c r="C250" s="28" t="s">
        <v>603</v>
      </c>
      <c r="D250" s="32" t="s">
        <v>604</v>
      </c>
      <c r="E250" s="21" t="s">
        <v>11</v>
      </c>
      <c r="F250" s="46">
        <v>0</v>
      </c>
      <c r="G250" s="49">
        <v>1</v>
      </c>
      <c r="H250" s="48"/>
      <c r="I250" s="22">
        <f t="shared" si="6"/>
        <v>1</v>
      </c>
      <c r="J250" s="42"/>
      <c r="K250" s="1">
        <f t="shared" si="7"/>
        <v>0</v>
      </c>
      <c r="L250" s="25" t="s">
        <v>679</v>
      </c>
    </row>
    <row r="251" spans="1:12" ht="24.75" customHeight="1" x14ac:dyDescent="0.55000000000000004">
      <c r="A251" s="10">
        <v>249</v>
      </c>
      <c r="B251" s="11" t="s">
        <v>208</v>
      </c>
      <c r="C251" s="11" t="s">
        <v>209</v>
      </c>
      <c r="D251" s="32" t="s">
        <v>391</v>
      </c>
      <c r="E251" s="21" t="s">
        <v>29</v>
      </c>
      <c r="F251" s="46">
        <v>0</v>
      </c>
      <c r="G251" s="47">
        <v>4</v>
      </c>
      <c r="H251" s="48">
        <v>1</v>
      </c>
      <c r="I251" s="22">
        <f t="shared" si="6"/>
        <v>5</v>
      </c>
      <c r="J251" s="41"/>
      <c r="K251" s="1">
        <f t="shared" si="7"/>
        <v>0</v>
      </c>
      <c r="L251" s="25" t="s">
        <v>679</v>
      </c>
    </row>
    <row r="252" spans="1:12" ht="24.75" customHeight="1" x14ac:dyDescent="0.55000000000000004">
      <c r="A252" s="10">
        <v>250</v>
      </c>
      <c r="B252" s="19" t="s">
        <v>543</v>
      </c>
      <c r="C252" s="20" t="s">
        <v>544</v>
      </c>
      <c r="D252" s="34" t="s">
        <v>545</v>
      </c>
      <c r="E252" s="21" t="s">
        <v>11</v>
      </c>
      <c r="F252" s="46">
        <v>0</v>
      </c>
      <c r="G252" s="49">
        <v>1</v>
      </c>
      <c r="H252" s="48"/>
      <c r="I252" s="22">
        <f t="shared" si="6"/>
        <v>1</v>
      </c>
      <c r="J252" s="42"/>
      <c r="K252" s="1">
        <f t="shared" si="7"/>
        <v>0</v>
      </c>
      <c r="L252" s="25" t="s">
        <v>679</v>
      </c>
    </row>
    <row r="253" spans="1:12" s="18" customFormat="1" ht="24.75" customHeight="1" x14ac:dyDescent="0.55000000000000004">
      <c r="A253" s="10">
        <v>251</v>
      </c>
      <c r="B253" s="11" t="s">
        <v>372</v>
      </c>
      <c r="C253" s="11" t="s">
        <v>130</v>
      </c>
      <c r="D253" s="32" t="s">
        <v>373</v>
      </c>
      <c r="E253" s="21" t="s">
        <v>11</v>
      </c>
      <c r="F253" s="46">
        <v>0</v>
      </c>
      <c r="G253" s="47">
        <v>2</v>
      </c>
      <c r="H253" s="48">
        <v>0</v>
      </c>
      <c r="I253" s="22">
        <f t="shared" si="6"/>
        <v>2</v>
      </c>
      <c r="J253" s="41"/>
      <c r="K253" s="1">
        <f t="shared" si="7"/>
        <v>0</v>
      </c>
      <c r="L253" s="25" t="s">
        <v>679</v>
      </c>
    </row>
    <row r="254" spans="1:12" s="18" customFormat="1" ht="24.75" customHeight="1" x14ac:dyDescent="0.55000000000000004">
      <c r="A254" s="10">
        <v>252</v>
      </c>
      <c r="B254" s="11" t="s">
        <v>372</v>
      </c>
      <c r="C254" s="11" t="s">
        <v>131</v>
      </c>
      <c r="D254" s="32" t="s">
        <v>374</v>
      </c>
      <c r="E254" s="21" t="s">
        <v>11</v>
      </c>
      <c r="F254" s="46">
        <v>0</v>
      </c>
      <c r="G254" s="47">
        <v>2</v>
      </c>
      <c r="H254" s="48">
        <v>0</v>
      </c>
      <c r="I254" s="22">
        <f t="shared" si="6"/>
        <v>2</v>
      </c>
      <c r="J254" s="41"/>
      <c r="K254" s="1">
        <f t="shared" si="7"/>
        <v>0</v>
      </c>
      <c r="L254" s="25" t="s">
        <v>679</v>
      </c>
    </row>
    <row r="255" spans="1:12" customFormat="1" ht="24.75" customHeight="1" x14ac:dyDescent="0.55000000000000004">
      <c r="A255" s="10">
        <v>253</v>
      </c>
      <c r="B255" s="19" t="s">
        <v>490</v>
      </c>
      <c r="C255" s="20" t="s">
        <v>491</v>
      </c>
      <c r="D255" s="34" t="s">
        <v>492</v>
      </c>
      <c r="E255" s="21" t="s">
        <v>11</v>
      </c>
      <c r="F255" s="46">
        <v>0</v>
      </c>
      <c r="G255" s="48"/>
      <c r="H255" s="48">
        <v>3</v>
      </c>
      <c r="I255" s="22">
        <f t="shared" si="6"/>
        <v>3</v>
      </c>
      <c r="J255" s="42"/>
      <c r="K255" s="1">
        <f t="shared" si="7"/>
        <v>0</v>
      </c>
      <c r="L255" s="25" t="s">
        <v>679</v>
      </c>
    </row>
    <row r="256" spans="1:12" ht="24.5" customHeight="1" x14ac:dyDescent="0.55000000000000004">
      <c r="A256" s="10">
        <v>254</v>
      </c>
      <c r="B256" s="19" t="s">
        <v>546</v>
      </c>
      <c r="C256" s="20" t="s">
        <v>547</v>
      </c>
      <c r="D256" s="34" t="s">
        <v>548</v>
      </c>
      <c r="E256" s="21" t="s">
        <v>11</v>
      </c>
      <c r="F256" s="46">
        <v>0</v>
      </c>
      <c r="G256" s="49">
        <v>40</v>
      </c>
      <c r="H256" s="48"/>
      <c r="I256" s="22">
        <f t="shared" si="6"/>
        <v>40</v>
      </c>
      <c r="J256" s="42"/>
      <c r="K256" s="1">
        <f t="shared" si="7"/>
        <v>0</v>
      </c>
      <c r="L256" s="25" t="s">
        <v>679</v>
      </c>
    </row>
    <row r="257" spans="1:12" customFormat="1" ht="24.5" customHeight="1" x14ac:dyDescent="0.55000000000000004">
      <c r="A257" s="10">
        <v>255</v>
      </c>
      <c r="B257" s="19" t="s">
        <v>497</v>
      </c>
      <c r="C257" s="20" t="s">
        <v>498</v>
      </c>
      <c r="D257" s="34" t="s">
        <v>499</v>
      </c>
      <c r="E257" s="21" t="s">
        <v>11</v>
      </c>
      <c r="F257" s="46">
        <v>0</v>
      </c>
      <c r="G257" s="48"/>
      <c r="H257" s="48">
        <v>5</v>
      </c>
      <c r="I257" s="22">
        <f t="shared" si="6"/>
        <v>5</v>
      </c>
      <c r="J257" s="42"/>
      <c r="K257" s="1">
        <f t="shared" si="7"/>
        <v>0</v>
      </c>
      <c r="L257" s="25" t="s">
        <v>679</v>
      </c>
    </row>
    <row r="258" spans="1:12" ht="24.75" customHeight="1" x14ac:dyDescent="0.55000000000000004">
      <c r="A258" s="10">
        <v>256</v>
      </c>
      <c r="B258" s="30" t="s">
        <v>579</v>
      </c>
      <c r="C258" s="30" t="s">
        <v>580</v>
      </c>
      <c r="D258" s="37" t="s">
        <v>581</v>
      </c>
      <c r="E258" s="21" t="s">
        <v>11</v>
      </c>
      <c r="F258" s="46">
        <v>0</v>
      </c>
      <c r="G258" s="49">
        <v>2</v>
      </c>
      <c r="H258" s="48"/>
      <c r="I258" s="22">
        <f t="shared" si="6"/>
        <v>2</v>
      </c>
      <c r="J258" s="42"/>
      <c r="K258" s="1">
        <f t="shared" si="7"/>
        <v>0</v>
      </c>
      <c r="L258" s="25" t="s">
        <v>679</v>
      </c>
    </row>
    <row r="259" spans="1:12" ht="24.75" customHeight="1" x14ac:dyDescent="0.55000000000000004">
      <c r="A259" s="10">
        <v>257</v>
      </c>
      <c r="B259" s="11" t="s">
        <v>387</v>
      </c>
      <c r="C259" s="11" t="s">
        <v>667</v>
      </c>
      <c r="D259" s="32" t="s">
        <v>195</v>
      </c>
      <c r="E259" s="21" t="s">
        <v>39</v>
      </c>
      <c r="F259" s="46">
        <v>0</v>
      </c>
      <c r="G259" s="47">
        <v>1</v>
      </c>
      <c r="H259" s="48">
        <v>2</v>
      </c>
      <c r="I259" s="22">
        <f t="shared" si="6"/>
        <v>3</v>
      </c>
      <c r="J259" s="41"/>
      <c r="K259" s="1">
        <f t="shared" si="7"/>
        <v>0</v>
      </c>
      <c r="L259" s="25" t="s">
        <v>679</v>
      </c>
    </row>
    <row r="260" spans="1:12" customFormat="1" ht="24.75" customHeight="1" x14ac:dyDescent="0.55000000000000004">
      <c r="A260" s="10">
        <v>258</v>
      </c>
      <c r="B260" s="19" t="s">
        <v>470</v>
      </c>
      <c r="C260" s="20" t="s">
        <v>471</v>
      </c>
      <c r="D260" s="34" t="s">
        <v>472</v>
      </c>
      <c r="E260" s="21" t="s">
        <v>473</v>
      </c>
      <c r="F260" s="46">
        <v>0</v>
      </c>
      <c r="G260" s="48"/>
      <c r="H260" s="48">
        <v>3</v>
      </c>
      <c r="I260" s="22">
        <f t="shared" ref="I260:I262" si="8">SUM(F260:H260)</f>
        <v>3</v>
      </c>
      <c r="J260" s="42"/>
      <c r="K260" s="1">
        <f t="shared" ref="K260:K262" si="9">I260*J260</f>
        <v>0</v>
      </c>
      <c r="L260" s="25" t="s">
        <v>679</v>
      </c>
    </row>
    <row r="261" spans="1:12" ht="24.75" customHeight="1" x14ac:dyDescent="0.55000000000000004">
      <c r="A261" s="10">
        <v>259</v>
      </c>
      <c r="B261" s="19" t="s">
        <v>584</v>
      </c>
      <c r="C261" s="40" t="s">
        <v>665</v>
      </c>
      <c r="D261" s="34" t="s">
        <v>664</v>
      </c>
      <c r="E261" s="21" t="s">
        <v>11</v>
      </c>
      <c r="F261" s="46">
        <v>0</v>
      </c>
      <c r="G261" s="49">
        <v>1</v>
      </c>
      <c r="H261" s="48"/>
      <c r="I261" s="22">
        <f t="shared" si="8"/>
        <v>1</v>
      </c>
      <c r="J261" s="42"/>
      <c r="K261" s="1">
        <f t="shared" si="9"/>
        <v>0</v>
      </c>
      <c r="L261" s="25" t="s">
        <v>679</v>
      </c>
    </row>
    <row r="262" spans="1:12" ht="24.75" customHeight="1" x14ac:dyDescent="0.55000000000000004">
      <c r="A262" s="10">
        <v>260</v>
      </c>
      <c r="B262" s="11" t="s">
        <v>594</v>
      </c>
      <c r="C262" s="28" t="s">
        <v>595</v>
      </c>
      <c r="D262" s="32" t="s">
        <v>666</v>
      </c>
      <c r="E262" s="21" t="s">
        <v>11</v>
      </c>
      <c r="F262" s="46">
        <v>0</v>
      </c>
      <c r="G262" s="49">
        <v>3</v>
      </c>
      <c r="H262" s="48"/>
      <c r="I262" s="22">
        <f t="shared" si="8"/>
        <v>3</v>
      </c>
      <c r="J262" s="42"/>
      <c r="K262" s="1">
        <f t="shared" si="9"/>
        <v>0</v>
      </c>
      <c r="L262" s="25" t="s">
        <v>679</v>
      </c>
    </row>
    <row r="263" spans="1:12" ht="24.75" customHeight="1" x14ac:dyDescent="0.55000000000000004">
      <c r="A263" s="14"/>
      <c r="B263" s="15"/>
      <c r="C263" s="16"/>
      <c r="D263" s="38"/>
      <c r="E263" s="50" t="s">
        <v>680</v>
      </c>
      <c r="F263" s="51"/>
      <c r="G263" s="51"/>
      <c r="H263" s="51"/>
      <c r="I263" s="51"/>
      <c r="J263" s="52"/>
      <c r="K263" s="1">
        <f>SUM(K3:K262)</f>
        <v>0</v>
      </c>
      <c r="L263" s="25" t="s">
        <v>679</v>
      </c>
    </row>
    <row r="264" spans="1:12" ht="24.75" customHeight="1" x14ac:dyDescent="0.55000000000000004">
      <c r="A264" s="14"/>
      <c r="B264" s="15"/>
      <c r="C264" s="16"/>
      <c r="D264" s="38"/>
      <c r="E264" s="17"/>
      <c r="F264" s="12"/>
      <c r="G264" s="12"/>
      <c r="H264" s="12"/>
      <c r="I264" s="1">
        <f>SUM(F264:G264)</f>
        <v>0</v>
      </c>
      <c r="J264" s="1"/>
      <c r="K264" s="1"/>
      <c r="L264" s="25"/>
    </row>
    <row r="265" spans="1:12" ht="24.75" customHeight="1" x14ac:dyDescent="0.55000000000000004">
      <c r="A265" s="14"/>
      <c r="B265" s="15"/>
      <c r="C265" s="16"/>
      <c r="D265" s="38"/>
      <c r="E265" s="17"/>
      <c r="F265" s="12"/>
      <c r="G265" s="12"/>
      <c r="H265" s="12"/>
      <c r="I265" s="1">
        <f>SUM(F265:G265)</f>
        <v>0</v>
      </c>
      <c r="J265" s="1"/>
      <c r="K265" s="1"/>
      <c r="L265" s="25"/>
    </row>
    <row r="266" spans="1:12" ht="24.75" customHeight="1" x14ac:dyDescent="0.55000000000000004">
      <c r="A266" s="14"/>
      <c r="B266" s="15"/>
      <c r="C266" s="16"/>
      <c r="D266" s="38"/>
      <c r="E266" s="17"/>
      <c r="F266" s="12"/>
      <c r="G266" s="12"/>
      <c r="H266" s="12"/>
      <c r="I266" s="1">
        <f>SUM(F266:G266)</f>
        <v>0</v>
      </c>
      <c r="J266" s="1"/>
      <c r="K266" s="1"/>
      <c r="L266" s="25"/>
    </row>
    <row r="269" spans="1:12" x14ac:dyDescent="0.55000000000000004">
      <c r="D269" s="39"/>
    </row>
  </sheetData>
  <autoFilter ref="A2:N266" xr:uid="{5F5EC06B-32F7-40DD-9FCC-D4C12BED5811}"/>
  <mergeCells count="1">
    <mergeCell ref="E263:J263"/>
  </mergeCells>
  <phoneticPr fontId="3"/>
  <printOptions horizontalCentered="1"/>
  <pageMargins left="0.39370078740157483" right="0.31496062992125984" top="0.59055118110236227" bottom="0.51181102362204722" header="0.51181102362204722" footer="0.19685039370078741"/>
  <pageSetup paperSize="9" scale="51" fitToHeight="0" orientation="portrait" r:id="rId1"/>
  <headerFooter>
    <oddHeader>&amp;R別紙１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内訳</vt:lpstr>
      <vt:lpstr>内訳!Print_Area</vt:lpstr>
      <vt:lpstr>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早織</dc:creator>
  <cp:lastModifiedBy>山西 佑宇真</cp:lastModifiedBy>
  <cp:lastPrinted>2026-09-29T08:53:27Z</cp:lastPrinted>
  <dcterms:created xsi:type="dcterms:W3CDTF">2024-04-11T00:44:46Z</dcterms:created>
  <dcterms:modified xsi:type="dcterms:W3CDTF">2026-09-30T06:09:33Z</dcterms:modified>
</cp:coreProperties>
</file>