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yamanishi-b982n\Desktop\"/>
    </mc:Choice>
  </mc:AlternateContent>
  <xr:revisionPtr revIDLastSave="0" documentId="13_ncr:1_{245F3752-C516-4C13-A06F-EC952B3463E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消耗品" sheetId="3" r:id="rId1"/>
  </sheets>
  <definedNames>
    <definedName name="_xlnm.Print_Area" localSheetId="0">消耗品!$A$1:$H$46</definedName>
    <definedName name="_xlnm.Print_Titles" localSheetId="0">消耗品!$3:$3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5" i="3"/>
  <c r="G6" i="3"/>
  <c r="G7" i="3"/>
  <c r="G8" i="3"/>
  <c r="G9" i="3"/>
  <c r="G10" i="3"/>
  <c r="G11" i="3"/>
  <c r="G12" i="3"/>
  <c r="G13" i="3"/>
  <c r="G4" i="3"/>
  <c r="G46" i="3" l="1"/>
</calcChain>
</file>

<file path=xl/sharedStrings.xml><?xml version="1.0" encoding="utf-8"?>
<sst xmlns="http://schemas.openxmlformats.org/spreadsheetml/2006/main" count="179" uniqueCount="94">
  <si>
    <t>ちりとり</t>
  </si>
  <si>
    <t>番号</t>
  </si>
  <si>
    <t>セット</t>
  </si>
  <si>
    <t>品目</t>
  </si>
  <si>
    <t>単位</t>
  </si>
  <si>
    <t>フィルター</t>
  </si>
  <si>
    <t>個数</t>
  </si>
  <si>
    <t>個</t>
    <rPh sb="0" eb="1">
      <t>こ</t>
    </rPh>
    <phoneticPr fontId="1" type="Hiragana"/>
  </si>
  <si>
    <t>パーツクリーナー</t>
  </si>
  <si>
    <t>ポリ蛇口</t>
  </si>
  <si>
    <t>スチール印箱</t>
  </si>
  <si>
    <t>ヘルメット</t>
  </si>
  <si>
    <t>耐切創手袋</t>
  </si>
  <si>
    <t>リチウムイオンバッテリー</t>
  </si>
  <si>
    <t>革手袋</t>
    <rPh sb="0" eb="3">
      <t>かわてぶくろ</t>
    </rPh>
    <phoneticPr fontId="1" type="Hiragana"/>
  </si>
  <si>
    <t>ネジりっこ</t>
  </si>
  <si>
    <t>圧力調整バルブ</t>
    <rPh sb="0" eb="2">
      <t>あつりょく</t>
    </rPh>
    <rPh sb="2" eb="4">
      <t>ちょうせい</t>
    </rPh>
    <phoneticPr fontId="1" type="Hiragana"/>
  </si>
  <si>
    <r>
      <t>モンベル
品番</t>
    </r>
    <r>
      <rPr>
        <sz val="11"/>
        <color theme="1"/>
        <rFont val="ＭＳ Ｐゴシック"/>
        <family val="3"/>
        <charset val="128"/>
      </rPr>
      <t xml:space="preserve"> #1101666</t>
    </r>
  </si>
  <si>
    <t>本</t>
    <rPh sb="0" eb="1">
      <t>ほん</t>
    </rPh>
    <phoneticPr fontId="1" type="Hiragana"/>
  </si>
  <si>
    <t>別紙内訳書</t>
    <rPh sb="0" eb="2">
      <t>べっし</t>
    </rPh>
    <rPh sb="2" eb="5">
      <t>うちわけしょ</t>
    </rPh>
    <phoneticPr fontId="1" type="Hiragana"/>
  </si>
  <si>
    <t>吸水タオル</t>
    <rPh sb="0" eb="2">
      <t>きゅうすい</t>
    </rPh>
    <phoneticPr fontId="1" type="Hiragana"/>
  </si>
  <si>
    <t>家庭用高圧洗浄機</t>
    <rPh sb="0" eb="3">
      <t>かていよう</t>
    </rPh>
    <rPh sb="3" eb="5">
      <t>こうあつ</t>
    </rPh>
    <rPh sb="5" eb="7">
      <t>せんじょう</t>
    </rPh>
    <rPh sb="7" eb="8">
      <t>き</t>
    </rPh>
    <phoneticPr fontId="1" type="Hiragana"/>
  </si>
  <si>
    <t>手提げ金庫</t>
    <rPh sb="0" eb="2">
      <t>てさ</t>
    </rPh>
    <rPh sb="3" eb="5">
      <t>きんこ</t>
    </rPh>
    <phoneticPr fontId="1" type="Hiragana"/>
  </si>
  <si>
    <t>足</t>
    <rPh sb="0" eb="1">
      <t>あし</t>
    </rPh>
    <phoneticPr fontId="1" type="Hiragana"/>
  </si>
  <si>
    <t>救急セット</t>
    <rPh sb="0" eb="2">
      <t>きゅうきゅう</t>
    </rPh>
    <phoneticPr fontId="1" type="Hiragana"/>
  </si>
  <si>
    <t>印鑑ホルダー</t>
    <rPh sb="0" eb="2">
      <t>いんかん</t>
    </rPh>
    <phoneticPr fontId="1" type="Hiragana"/>
  </si>
  <si>
    <t>着</t>
    <rPh sb="0" eb="1">
      <t>ちゃく</t>
    </rPh>
    <phoneticPr fontId="1" type="Hiragana"/>
  </si>
  <si>
    <t>急速充電器</t>
    <rPh sb="0" eb="2">
      <t>きゅうそく</t>
    </rPh>
    <rPh sb="2" eb="5">
      <t>じゅうでんき</t>
    </rPh>
    <phoneticPr fontId="1" type="Hiragana"/>
  </si>
  <si>
    <t>自動車用バッテリー</t>
    <rPh sb="0" eb="3">
      <t>じどうしゃ</t>
    </rPh>
    <rPh sb="3" eb="4">
      <t>よう</t>
    </rPh>
    <phoneticPr fontId="1" type="Hiragana"/>
  </si>
  <si>
    <t>雪かきアタッチメント</t>
    <rPh sb="0" eb="1">
      <t>ゆき</t>
    </rPh>
    <phoneticPr fontId="1" type="Hiragana"/>
  </si>
  <si>
    <t>充電式スプリットモーター</t>
    <rPh sb="0" eb="3">
      <t>じゅうでんしき</t>
    </rPh>
    <phoneticPr fontId="1" type="Hiragana"/>
  </si>
  <si>
    <t xml:space="preserve"> 胴ベルト</t>
  </si>
  <si>
    <t>グラウンドトリマアタッチメント</t>
  </si>
  <si>
    <t>缶切り</t>
    <rPh sb="0" eb="2">
      <t>かんき</t>
    </rPh>
    <phoneticPr fontId="1" type="Hiragana"/>
  </si>
  <si>
    <t>オイル缶スタンド</t>
    <rPh sb="3" eb="4">
      <t>かん</t>
    </rPh>
    <phoneticPr fontId="1" type="Hiragana"/>
  </si>
  <si>
    <t>スリング</t>
  </si>
  <si>
    <t>衣料用洗剤</t>
    <rPh sb="0" eb="3">
      <t>いりょうよう</t>
    </rPh>
    <rPh sb="3" eb="5">
      <t>せんざい</t>
    </rPh>
    <phoneticPr fontId="1" type="Hiragana"/>
  </si>
  <si>
    <t>アルカリ電池</t>
    <rPh sb="4" eb="6">
      <t>でんち</t>
    </rPh>
    <phoneticPr fontId="1" type="Hiragana"/>
  </si>
  <si>
    <t>救命胴衣</t>
    <rPh sb="0" eb="2">
      <t>きゅうめい</t>
    </rPh>
    <rPh sb="2" eb="4">
      <t>どうい</t>
    </rPh>
    <phoneticPr fontId="1" type="Hiragana"/>
  </si>
  <si>
    <t>フラッシュライト</t>
  </si>
  <si>
    <t>ダウンインナージャケット</t>
  </si>
  <si>
    <t>セーフティシューズ</t>
  </si>
  <si>
    <t>モンベル　ウェーブヘルメット
品番 #1127413</t>
  </si>
  <si>
    <r>
      <t>Makita</t>
    </r>
    <r>
      <rPr>
        <sz val="11"/>
        <color theme="1"/>
        <rFont val="ＭＳ Ｐゴシック"/>
        <family val="3"/>
        <charset val="128"/>
      </rPr>
      <t>　品番:SN400MP</t>
    </r>
    <rPh sb="7" eb="9">
      <t>ひんばん</t>
    </rPh>
    <phoneticPr fontId="1" type="Hiragana"/>
  </si>
  <si>
    <t>ダウンパンツ</t>
  </si>
  <si>
    <t>モンベル
品番　#1101471</t>
    <rPh sb="5" eb="7">
      <t>ひんばん</t>
    </rPh>
    <phoneticPr fontId="1" type="Hiragana"/>
  </si>
  <si>
    <t>作業靴</t>
    <rPh sb="0" eb="2">
      <t>さぎょう</t>
    </rPh>
    <rPh sb="2" eb="3">
      <t>くつ</t>
    </rPh>
    <phoneticPr fontId="1" type="Hiragana"/>
  </si>
  <si>
    <t>長尺紙テープ</t>
  </si>
  <si>
    <t>防錆剤</t>
    <rPh sb="0" eb="3">
      <t>ぼうせいざい</t>
    </rPh>
    <phoneticPr fontId="1" type="Hiragana"/>
  </si>
  <si>
    <t>ネオス　ＰＮ１０６Ｓ　１０リットル</t>
    <phoneticPr fontId="1" type="Hiragana"/>
  </si>
  <si>
    <t>缶</t>
    <rPh sb="0" eb="1">
      <t>かん</t>
    </rPh>
    <phoneticPr fontId="1" type="Hiragana"/>
  </si>
  <si>
    <t>備考</t>
    <rPh sb="0" eb="2">
      <t>びこう</t>
    </rPh>
    <phoneticPr fontId="1" type="Hiragana"/>
  </si>
  <si>
    <r>
      <t>ケルヒャー　品名OC HANDY COMPACT(ハンディエア）
品番</t>
    </r>
    <r>
      <rPr>
        <sz val="11"/>
        <color theme="1"/>
        <rFont val="ＭＳ Ｐゴシック"/>
        <family val="3"/>
        <charset val="128"/>
      </rPr>
      <t xml:space="preserve"> 1.328-123.0</t>
    </r>
    <rPh sb="6" eb="8">
      <t>ひんめい</t>
    </rPh>
    <rPh sb="33" eb="35">
      <t>ひんばん</t>
    </rPh>
    <phoneticPr fontId="1" type="Hiragana"/>
  </si>
  <si>
    <t>アシックス　品番1273A111.001-25.0</t>
    <phoneticPr fontId="1" type="Hiragana"/>
  </si>
  <si>
    <t>アシックス　品番1273A111.001-26.0</t>
    <phoneticPr fontId="1" type="Hiragana"/>
  </si>
  <si>
    <r>
      <t>アシックス　品番</t>
    </r>
    <r>
      <rPr>
        <sz val="11"/>
        <color theme="1"/>
        <rFont val="ＭＳ Ｐゴシック"/>
        <family val="3"/>
        <charset val="128"/>
      </rPr>
      <t>1273A111.001-27.0</t>
    </r>
    <phoneticPr fontId="1" type="Hiragana"/>
  </si>
  <si>
    <r>
      <t>ジーベック</t>
    </r>
    <r>
      <rPr>
        <sz val="11"/>
        <color theme="1"/>
        <rFont val="ＭＳ Ｐゴシック"/>
        <family val="3"/>
        <charset val="128"/>
      </rPr>
      <t xml:space="preserve"> 型番:85719</t>
    </r>
    <phoneticPr fontId="1" type="Hiragana"/>
  </si>
  <si>
    <t>トンボレックス　品番E-831BK</t>
    <phoneticPr fontId="1" type="Hiragana"/>
  </si>
  <si>
    <t>トラスコ　品番:TP-3R21FGB-8</t>
    <rPh sb="5" eb="7">
      <t>ひんばん</t>
    </rPh>
    <phoneticPr fontId="1" type="Hiragana"/>
  </si>
  <si>
    <t>ブラザー　品番DK-2205</t>
    <phoneticPr fontId="1" type="Hiragana"/>
  </si>
  <si>
    <t>３M　品番GLOVE CUT4D M</t>
    <phoneticPr fontId="1" type="Hiragana"/>
  </si>
  <si>
    <t>３M　品番GLOVE CUT4D L</t>
    <phoneticPr fontId="1" type="Hiragana"/>
  </si>
  <si>
    <t>アイオン　品番L301-B</t>
    <phoneticPr fontId="1" type="Hiragana"/>
  </si>
  <si>
    <t>オオサキメディカル　品番T952</t>
    <phoneticPr fontId="1" type="Hiragana"/>
  </si>
  <si>
    <t>GS YUASA　品番:PRX-85D26L</t>
    <rPh sb="9" eb="11">
      <t>ひんばん</t>
    </rPh>
    <phoneticPr fontId="1" type="Hiragana"/>
  </si>
  <si>
    <t>山崎産業　品番:C303-000X-MB</t>
    <rPh sb="0" eb="2">
      <t>やまさき</t>
    </rPh>
    <rPh sb="2" eb="4">
      <t>さんぎょう</t>
    </rPh>
    <rPh sb="5" eb="7">
      <t>ひんばん</t>
    </rPh>
    <phoneticPr fontId="1" type="Hiragana"/>
  </si>
  <si>
    <t>PLUS(プラス)[文具]　品番:SB-006(37165)</t>
    <rPh sb="14" eb="16">
      <t>ひんばん</t>
    </rPh>
    <phoneticPr fontId="1" type="Hiragana"/>
  </si>
  <si>
    <r>
      <t>Makita</t>
    </r>
    <r>
      <rPr>
        <sz val="11"/>
        <color theme="1"/>
        <rFont val="ＭＳ Ｐゴシック"/>
        <family val="3"/>
        <charset val="128"/>
      </rPr>
      <t>　品番:MUX01GZ</t>
    </r>
    <rPh sb="7" eb="9">
      <t>ひんばん</t>
    </rPh>
    <phoneticPr fontId="1" type="Hiragana"/>
  </si>
  <si>
    <r>
      <t>Makita</t>
    </r>
    <r>
      <rPr>
        <sz val="11"/>
        <color theme="1"/>
        <rFont val="ＭＳ Ｐゴシック"/>
        <family val="3"/>
        <charset val="128"/>
      </rPr>
      <t>　品番:BL4050F</t>
    </r>
    <rPh sb="7" eb="9">
      <t>ひんばん</t>
    </rPh>
    <phoneticPr fontId="1" type="Hiragana"/>
  </si>
  <si>
    <t>Makita　品番:DC40RA</t>
    <rPh sb="7" eb="9">
      <t>ひんばん</t>
    </rPh>
    <phoneticPr fontId="1" type="Hiragana"/>
  </si>
  <si>
    <t>藤井電工　品番:TB-TRL-593-Y-M-JAN-BP</t>
    <rPh sb="0" eb="2">
      <t>ふじい</t>
    </rPh>
    <rPh sb="2" eb="4">
      <t>でんこう</t>
    </rPh>
    <rPh sb="5" eb="7">
      <t>ひんばん</t>
    </rPh>
    <phoneticPr fontId="1" type="Hiragana"/>
  </si>
  <si>
    <t>トラスコ　品番455-5155</t>
    <phoneticPr fontId="1" type="Hiragana"/>
  </si>
  <si>
    <t>アイリスオーヤマ　品番:SBX-B7</t>
    <rPh sb="9" eb="11">
      <t>ひんばん</t>
    </rPh>
    <phoneticPr fontId="1" type="Hiragana"/>
  </si>
  <si>
    <r>
      <t>Makita</t>
    </r>
    <r>
      <rPr>
        <sz val="11"/>
        <color theme="1"/>
        <rFont val="ＭＳ Ｐゴシック"/>
        <family val="3"/>
        <charset val="128"/>
      </rPr>
      <t>　品番:A-76146</t>
    </r>
    <phoneticPr fontId="1" type="Hiragana"/>
  </si>
  <si>
    <t>インダストリーコーワ 品番：12006</t>
    <rPh sb="11" eb="13">
      <t>ひんばん</t>
    </rPh>
    <phoneticPr fontId="1" type="Hiragana"/>
  </si>
  <si>
    <t>PLUS(プラス)[文具] 品番：TF-800(86991)</t>
    <rPh sb="14" eb="16">
      <t>ひんばん</t>
    </rPh>
    <phoneticPr fontId="1" type="Hiragana"/>
  </si>
  <si>
    <t>パナソニック　型番：LR6XJ20SW</t>
    <rPh sb="7" eb="9">
      <t>かたばん</t>
    </rPh>
    <phoneticPr fontId="1" type="Hiragana"/>
  </si>
  <si>
    <t>パナソニック　品番：LR03XJ/12SW</t>
    <rPh sb="7" eb="9">
      <t>ひんばん</t>
    </rPh>
    <phoneticPr fontId="1" type="Hiragana"/>
  </si>
  <si>
    <t>オーシャンライフ 品番：オーシャンLG-1型 TYPE A</t>
    <rPh sb="9" eb="11">
      <t>ひんばん</t>
    </rPh>
    <phoneticPr fontId="1" type="Hiragana"/>
  </si>
  <si>
    <t>LED LENSER 品番：503146</t>
    <rPh sb="11" eb="13">
      <t>ひんばん</t>
    </rPh>
    <phoneticPr fontId="1" type="Hiragana"/>
  </si>
  <si>
    <t>トラスコ　品番：G25-10</t>
    <rPh sb="5" eb="7">
      <t>ひんばん</t>
    </rPh>
    <phoneticPr fontId="1" type="Hiragana"/>
  </si>
  <si>
    <t>テーブルクラフト　品番:TKG品番9-0590-0101</t>
    <rPh sb="9" eb="10">
      <t>ひん</t>
    </rPh>
    <phoneticPr fontId="1" type="Hiragana"/>
  </si>
  <si>
    <t>花王　消臭ストロングジェル業務用</t>
    <rPh sb="0" eb="2">
      <t>かおう</t>
    </rPh>
    <rPh sb="3" eb="5">
      <t>しょうしゅう</t>
    </rPh>
    <rPh sb="13" eb="16">
      <t>ぎょうむよう</t>
    </rPh>
    <phoneticPr fontId="1" type="Hiragana"/>
  </si>
  <si>
    <t>シヤチハタ　品番CPHC-A1</t>
    <phoneticPr fontId="1" type="Hiragana"/>
  </si>
  <si>
    <r>
      <t>自在ほうき</t>
    </r>
    <r>
      <rPr>
        <sz val="11"/>
        <color theme="1"/>
        <rFont val="ＭＳ Ｐゴシック"/>
        <family val="3"/>
        <charset val="128"/>
      </rPr>
      <t xml:space="preserve"> スチール柄</t>
    </r>
    <phoneticPr fontId="1" type="Hiragana"/>
  </si>
  <si>
    <t>モノタロウ　ブレーキ＆パーツクリーナー　魂2000</t>
    <rPh sb="20" eb="21">
      <t>たましい</t>
    </rPh>
    <phoneticPr fontId="1" type="Hiragana"/>
  </si>
  <si>
    <t>モノタロウ　自在ほうき スチール柄</t>
    <phoneticPr fontId="1" type="Hiragana"/>
  </si>
  <si>
    <t>モノタロウ　オイル缶スタンド　2段式　ハンドル・ストッパー付き</t>
    <rPh sb="9" eb="10">
      <t>かん</t>
    </rPh>
    <rPh sb="16" eb="17">
      <t>だん</t>
    </rPh>
    <rPh sb="17" eb="18">
      <t>しき</t>
    </rPh>
    <rPh sb="29" eb="30">
      <t>つ</t>
    </rPh>
    <phoneticPr fontId="1" type="Hiragana"/>
  </si>
  <si>
    <t>規　格</t>
    <rPh sb="0" eb="1">
      <t>き</t>
    </rPh>
    <rPh sb="2" eb="3">
      <t>かく</t>
    </rPh>
    <phoneticPr fontId="1" type="Hiragana"/>
  </si>
  <si>
    <t>単価</t>
    <rPh sb="0" eb="2">
      <t>たんか</t>
    </rPh>
    <phoneticPr fontId="1" type="Hiragana"/>
  </si>
  <si>
    <t>合価</t>
    <rPh sb="0" eb="1">
      <t>ごう</t>
    </rPh>
    <rPh sb="1" eb="2">
      <t>か</t>
    </rPh>
    <phoneticPr fontId="1" type="Hiragana"/>
  </si>
  <si>
    <t>税込み</t>
    <rPh sb="0" eb="2">
      <t>ぜいこ</t>
    </rPh>
    <phoneticPr fontId="1" type="Hiragana"/>
  </si>
  <si>
    <t>〃</t>
    <phoneticPr fontId="1" type="Hiragana"/>
  </si>
  <si>
    <t>合　　計</t>
    <rPh sb="0" eb="1">
      <t>ごう</t>
    </rPh>
    <rPh sb="3" eb="4">
      <t>けい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</si>
</sst>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</font>
    <font>
      <sz val="6"/>
      <name val="游ゴシック"/>
      <family val="3"/>
    </font>
    <font>
      <sz val="12"/>
      <color theme="1"/>
      <name val="ＭＳ Ｐゴシック"/>
      <family val="3"/>
    </font>
    <font>
      <sz val="20"/>
      <color theme="1"/>
      <name val="Calibri"/>
      <family val="2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20"/>
      <color theme="1"/>
      <name val="ＭＳ Ｐゴシック"/>
      <family val="3"/>
    </font>
    <font>
      <sz val="11"/>
      <color rgb="FF000000"/>
      <name val="ＭＳ Ｐゴシック"/>
      <family val="3"/>
    </font>
    <font>
      <sz val="14"/>
      <color theme="1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4" fillId="0" borderId="3" xfId="1" applyFont="1" applyBorder="1" applyAlignment="1">
      <alignment horizontal="right" vertical="center" wrapText="1"/>
    </xf>
    <xf numFmtId="38" fontId="9" fillId="0" borderId="3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38" fontId="10" fillId="0" borderId="3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C46"/>
  <sheetViews>
    <sheetView showZeros="0" tabSelected="1" view="pageBreakPreview" topLeftCell="A31" zoomScale="115" zoomScaleNormal="85" zoomScaleSheetLayoutView="115" workbookViewId="0">
      <selection activeCell="C39" sqref="C39"/>
    </sheetView>
  </sheetViews>
  <sheetFormatPr defaultRowHeight="14.5" x14ac:dyDescent="0.35"/>
  <cols>
    <col min="1" max="1" width="6.1796875" bestFit="1" customWidth="1"/>
    <col min="2" max="2" width="24.81640625" style="1" customWidth="1"/>
    <col min="3" max="3" width="54.7265625" customWidth="1"/>
    <col min="4" max="5" width="5.7265625" style="2" customWidth="1"/>
    <col min="6" max="6" width="11.26953125" style="2" customWidth="1"/>
    <col min="7" max="7" width="12.453125" style="2" customWidth="1"/>
    <col min="8" max="8" width="29.1796875" style="2" customWidth="1"/>
  </cols>
  <sheetData>
    <row r="1" spans="1:133" ht="23.5" x14ac:dyDescent="0.35">
      <c r="A1" s="25" t="s">
        <v>19</v>
      </c>
      <c r="B1" s="25"/>
      <c r="C1" s="11"/>
      <c r="D1" s="11"/>
      <c r="E1" s="11"/>
      <c r="F1" s="11"/>
      <c r="G1" s="11"/>
      <c r="H1" s="11"/>
      <c r="I1" s="17"/>
    </row>
    <row r="2" spans="1:133" ht="26" x14ac:dyDescent="0.6">
      <c r="A2" s="4"/>
      <c r="B2" s="7"/>
      <c r="C2" s="4"/>
      <c r="D2" s="16"/>
      <c r="E2" s="16"/>
      <c r="F2" s="16"/>
      <c r="G2" s="16"/>
      <c r="H2" s="16"/>
      <c r="I2" s="17"/>
    </row>
    <row r="3" spans="1:133" s="3" customFormat="1" x14ac:dyDescent="0.35">
      <c r="A3" s="5" t="s">
        <v>1</v>
      </c>
      <c r="B3" s="8" t="s">
        <v>3</v>
      </c>
      <c r="C3" s="5" t="s">
        <v>88</v>
      </c>
      <c r="D3" s="5" t="s">
        <v>4</v>
      </c>
      <c r="E3" s="5" t="s">
        <v>6</v>
      </c>
      <c r="F3" s="5" t="s">
        <v>89</v>
      </c>
      <c r="G3" s="5" t="s">
        <v>90</v>
      </c>
      <c r="H3" s="5" t="s">
        <v>51</v>
      </c>
    </row>
    <row r="4" spans="1:133" s="3" customFormat="1" ht="29" customHeight="1" x14ac:dyDescent="0.35">
      <c r="A4" s="6">
        <v>1</v>
      </c>
      <c r="B4" s="9" t="s">
        <v>14</v>
      </c>
      <c r="C4" s="13" t="s">
        <v>57</v>
      </c>
      <c r="D4" s="9" t="s">
        <v>7</v>
      </c>
      <c r="E4" s="9">
        <v>5</v>
      </c>
      <c r="F4" s="28"/>
      <c r="G4" s="28">
        <f>E4*F4</f>
        <v>0</v>
      </c>
      <c r="H4" s="9" t="s">
        <v>91</v>
      </c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</row>
    <row r="5" spans="1:133" s="3" customFormat="1" ht="29" customHeight="1" x14ac:dyDescent="0.35">
      <c r="A5" s="6">
        <v>2</v>
      </c>
      <c r="B5" s="9" t="s">
        <v>14</v>
      </c>
      <c r="C5" s="13" t="s">
        <v>57</v>
      </c>
      <c r="D5" s="9" t="s">
        <v>7</v>
      </c>
      <c r="E5" s="9">
        <v>5</v>
      </c>
      <c r="F5" s="28"/>
      <c r="G5" s="28">
        <f t="shared" ref="G5:G45" si="0">E5*F5</f>
        <v>0</v>
      </c>
      <c r="H5" s="9" t="s">
        <v>92</v>
      </c>
    </row>
    <row r="6" spans="1:133" ht="29" customHeight="1" x14ac:dyDescent="0.35">
      <c r="A6" s="6">
        <v>3</v>
      </c>
      <c r="B6" s="9" t="s">
        <v>11</v>
      </c>
      <c r="C6" s="13" t="s">
        <v>42</v>
      </c>
      <c r="D6" s="9" t="s">
        <v>7</v>
      </c>
      <c r="E6" s="9">
        <v>5</v>
      </c>
      <c r="F6" s="28"/>
      <c r="G6" s="28">
        <f t="shared" si="0"/>
        <v>0</v>
      </c>
      <c r="H6" s="9" t="s">
        <v>92</v>
      </c>
    </row>
    <row r="7" spans="1:133" ht="29" customHeight="1" x14ac:dyDescent="0.35">
      <c r="A7" s="6">
        <v>4</v>
      </c>
      <c r="B7" s="9" t="s">
        <v>16</v>
      </c>
      <c r="C7" s="13" t="s">
        <v>58</v>
      </c>
      <c r="D7" s="9" t="s">
        <v>7</v>
      </c>
      <c r="E7" s="6">
        <v>1</v>
      </c>
      <c r="F7" s="28"/>
      <c r="G7" s="28">
        <f t="shared" si="0"/>
        <v>0</v>
      </c>
      <c r="H7" s="9" t="s">
        <v>92</v>
      </c>
    </row>
    <row r="8" spans="1:133" ht="29" customHeight="1" x14ac:dyDescent="0.35">
      <c r="A8" s="6">
        <v>5</v>
      </c>
      <c r="B8" s="9" t="s">
        <v>47</v>
      </c>
      <c r="C8" s="13" t="s">
        <v>59</v>
      </c>
      <c r="D8" s="9" t="s">
        <v>7</v>
      </c>
      <c r="E8" s="6">
        <v>2</v>
      </c>
      <c r="F8" s="28"/>
      <c r="G8" s="28">
        <f t="shared" si="0"/>
        <v>0</v>
      </c>
      <c r="H8" s="9" t="s">
        <v>92</v>
      </c>
    </row>
    <row r="9" spans="1:133" ht="29" customHeight="1" x14ac:dyDescent="0.35">
      <c r="A9" s="6">
        <v>6</v>
      </c>
      <c r="B9" s="9" t="s">
        <v>12</v>
      </c>
      <c r="C9" s="13" t="s">
        <v>60</v>
      </c>
      <c r="D9" s="9" t="s">
        <v>7</v>
      </c>
      <c r="E9" s="6">
        <v>5</v>
      </c>
      <c r="F9" s="28"/>
      <c r="G9" s="28">
        <f t="shared" si="0"/>
        <v>0</v>
      </c>
      <c r="H9" s="9" t="s">
        <v>92</v>
      </c>
    </row>
    <row r="10" spans="1:133" ht="29" customHeight="1" x14ac:dyDescent="0.35">
      <c r="A10" s="6">
        <v>7</v>
      </c>
      <c r="B10" s="9" t="s">
        <v>12</v>
      </c>
      <c r="C10" s="13" t="s">
        <v>61</v>
      </c>
      <c r="D10" s="9" t="s">
        <v>7</v>
      </c>
      <c r="E10" s="6">
        <v>5</v>
      </c>
      <c r="F10" s="28"/>
      <c r="G10" s="28">
        <f t="shared" si="0"/>
        <v>0</v>
      </c>
      <c r="H10" s="9" t="s">
        <v>92</v>
      </c>
    </row>
    <row r="11" spans="1:133" ht="29" customHeight="1" x14ac:dyDescent="0.35">
      <c r="A11" s="6">
        <v>8</v>
      </c>
      <c r="B11" s="6" t="s">
        <v>20</v>
      </c>
      <c r="C11" s="13" t="s">
        <v>62</v>
      </c>
      <c r="D11" s="9" t="s">
        <v>7</v>
      </c>
      <c r="E11" s="6">
        <v>3</v>
      </c>
      <c r="F11" s="28"/>
      <c r="G11" s="28">
        <f t="shared" si="0"/>
        <v>0</v>
      </c>
      <c r="H11" s="9" t="s">
        <v>92</v>
      </c>
    </row>
    <row r="12" spans="1:133" ht="29" customHeight="1" x14ac:dyDescent="0.35">
      <c r="A12" s="6">
        <v>9</v>
      </c>
      <c r="B12" s="9" t="s">
        <v>21</v>
      </c>
      <c r="C12" s="13" t="s">
        <v>52</v>
      </c>
      <c r="D12" s="6" t="s">
        <v>7</v>
      </c>
      <c r="E12" s="6">
        <v>1</v>
      </c>
      <c r="F12" s="30"/>
      <c r="G12" s="28">
        <f t="shared" si="0"/>
        <v>0</v>
      </c>
      <c r="H12" s="9" t="s">
        <v>92</v>
      </c>
    </row>
    <row r="13" spans="1:133" ht="29" customHeight="1" x14ac:dyDescent="0.35">
      <c r="A13" s="6">
        <v>10</v>
      </c>
      <c r="B13" s="9" t="s">
        <v>25</v>
      </c>
      <c r="C13" s="13" t="s">
        <v>83</v>
      </c>
      <c r="D13" s="6" t="s">
        <v>7</v>
      </c>
      <c r="E13" s="6">
        <v>4</v>
      </c>
      <c r="F13" s="30"/>
      <c r="G13" s="28">
        <f t="shared" si="0"/>
        <v>0</v>
      </c>
      <c r="H13" s="9" t="s">
        <v>92</v>
      </c>
    </row>
    <row r="14" spans="1:133" ht="29" customHeight="1" x14ac:dyDescent="0.35">
      <c r="A14" s="6">
        <v>11</v>
      </c>
      <c r="B14" s="9" t="s">
        <v>24</v>
      </c>
      <c r="C14" s="13" t="s">
        <v>63</v>
      </c>
      <c r="D14" s="6" t="s">
        <v>2</v>
      </c>
      <c r="E14" s="6">
        <v>1</v>
      </c>
      <c r="F14" s="30"/>
      <c r="G14" s="28">
        <f t="shared" si="0"/>
        <v>0</v>
      </c>
      <c r="H14" s="9" t="s">
        <v>92</v>
      </c>
    </row>
    <row r="15" spans="1:133" ht="29" customHeight="1" x14ac:dyDescent="0.35">
      <c r="A15" s="6">
        <v>12</v>
      </c>
      <c r="B15" s="9" t="s">
        <v>28</v>
      </c>
      <c r="C15" s="12" t="s">
        <v>64</v>
      </c>
      <c r="D15" s="6" t="s">
        <v>7</v>
      </c>
      <c r="E15" s="6">
        <v>1</v>
      </c>
      <c r="F15" s="30"/>
      <c r="G15" s="28">
        <f t="shared" si="0"/>
        <v>0</v>
      </c>
      <c r="H15" s="9" t="s">
        <v>92</v>
      </c>
    </row>
    <row r="16" spans="1:133" ht="29" customHeight="1" x14ac:dyDescent="0.35">
      <c r="A16" s="6">
        <v>13</v>
      </c>
      <c r="B16" s="9" t="s">
        <v>84</v>
      </c>
      <c r="C16" s="12" t="s">
        <v>86</v>
      </c>
      <c r="D16" s="6" t="s">
        <v>18</v>
      </c>
      <c r="E16" s="6">
        <v>4</v>
      </c>
      <c r="F16" s="30"/>
      <c r="G16" s="28">
        <f t="shared" si="0"/>
        <v>0</v>
      </c>
      <c r="H16" s="9" t="s">
        <v>92</v>
      </c>
    </row>
    <row r="17" spans="1:8" ht="29" customHeight="1" x14ac:dyDescent="0.35">
      <c r="A17" s="6">
        <v>14</v>
      </c>
      <c r="B17" s="9" t="s">
        <v>0</v>
      </c>
      <c r="C17" s="12" t="s">
        <v>65</v>
      </c>
      <c r="D17" s="6" t="s">
        <v>7</v>
      </c>
      <c r="E17" s="6">
        <v>2</v>
      </c>
      <c r="F17" s="30"/>
      <c r="G17" s="28">
        <f t="shared" si="0"/>
        <v>0</v>
      </c>
      <c r="H17" s="9" t="s">
        <v>92</v>
      </c>
    </row>
    <row r="18" spans="1:8" ht="29" customHeight="1" x14ac:dyDescent="0.35">
      <c r="A18" s="6">
        <v>15</v>
      </c>
      <c r="B18" s="9" t="s">
        <v>10</v>
      </c>
      <c r="C18" s="12" t="s">
        <v>66</v>
      </c>
      <c r="D18" s="6" t="s">
        <v>7</v>
      </c>
      <c r="E18" s="6">
        <v>1</v>
      </c>
      <c r="F18" s="30"/>
      <c r="G18" s="28">
        <f t="shared" si="0"/>
        <v>0</v>
      </c>
      <c r="H18" s="9" t="s">
        <v>92</v>
      </c>
    </row>
    <row r="19" spans="1:8" ht="29" customHeight="1" x14ac:dyDescent="0.35">
      <c r="A19" s="6">
        <v>16</v>
      </c>
      <c r="B19" s="9" t="s">
        <v>29</v>
      </c>
      <c r="C19" s="15" t="s">
        <v>43</v>
      </c>
      <c r="D19" s="6" t="s">
        <v>7</v>
      </c>
      <c r="E19" s="6">
        <v>1</v>
      </c>
      <c r="F19" s="30"/>
      <c r="G19" s="28">
        <f t="shared" si="0"/>
        <v>0</v>
      </c>
      <c r="H19" s="9" t="s">
        <v>92</v>
      </c>
    </row>
    <row r="20" spans="1:8" ht="29" customHeight="1" x14ac:dyDescent="0.35">
      <c r="A20" s="6">
        <v>17</v>
      </c>
      <c r="B20" s="9" t="s">
        <v>30</v>
      </c>
      <c r="C20" s="12" t="s">
        <v>67</v>
      </c>
      <c r="D20" s="6" t="s">
        <v>7</v>
      </c>
      <c r="E20" s="6">
        <v>1</v>
      </c>
      <c r="F20" s="30"/>
      <c r="G20" s="28">
        <f t="shared" si="0"/>
        <v>0</v>
      </c>
      <c r="H20" s="9" t="s">
        <v>92</v>
      </c>
    </row>
    <row r="21" spans="1:8" ht="29" customHeight="1" x14ac:dyDescent="0.35">
      <c r="A21" s="6">
        <v>18</v>
      </c>
      <c r="B21" s="9" t="s">
        <v>13</v>
      </c>
      <c r="C21" s="12" t="s">
        <v>68</v>
      </c>
      <c r="D21" s="6" t="s">
        <v>7</v>
      </c>
      <c r="E21" s="6">
        <v>1</v>
      </c>
      <c r="F21" s="30"/>
      <c r="G21" s="28">
        <f t="shared" si="0"/>
        <v>0</v>
      </c>
      <c r="H21" s="9" t="s">
        <v>92</v>
      </c>
    </row>
    <row r="22" spans="1:8" ht="29" customHeight="1" x14ac:dyDescent="0.35">
      <c r="A22" s="6">
        <v>19</v>
      </c>
      <c r="B22" s="9" t="s">
        <v>27</v>
      </c>
      <c r="C22" s="12" t="s">
        <v>69</v>
      </c>
      <c r="D22" s="6" t="s">
        <v>7</v>
      </c>
      <c r="E22" s="6">
        <v>1</v>
      </c>
      <c r="F22" s="30"/>
      <c r="G22" s="28">
        <f t="shared" si="0"/>
        <v>0</v>
      </c>
      <c r="H22" s="9" t="s">
        <v>92</v>
      </c>
    </row>
    <row r="23" spans="1:8" ht="29" customHeight="1" x14ac:dyDescent="0.35">
      <c r="A23" s="6">
        <v>20</v>
      </c>
      <c r="B23" s="9" t="s">
        <v>31</v>
      </c>
      <c r="C23" s="12" t="s">
        <v>70</v>
      </c>
      <c r="D23" s="6" t="s">
        <v>7</v>
      </c>
      <c r="E23" s="6">
        <v>4</v>
      </c>
      <c r="F23" s="30"/>
      <c r="G23" s="28">
        <f t="shared" si="0"/>
        <v>0</v>
      </c>
      <c r="H23" s="9" t="s">
        <v>92</v>
      </c>
    </row>
    <row r="24" spans="1:8" ht="29" customHeight="1" x14ac:dyDescent="0.35">
      <c r="A24" s="6">
        <v>21</v>
      </c>
      <c r="B24" s="9" t="s">
        <v>5</v>
      </c>
      <c r="C24" s="12" t="s">
        <v>71</v>
      </c>
      <c r="D24" s="6" t="s">
        <v>7</v>
      </c>
      <c r="E24" s="6">
        <v>2</v>
      </c>
      <c r="F24" s="30"/>
      <c r="G24" s="28">
        <f t="shared" si="0"/>
        <v>0</v>
      </c>
      <c r="H24" s="9" t="s">
        <v>92</v>
      </c>
    </row>
    <row r="25" spans="1:8" ht="29" customHeight="1" x14ac:dyDescent="0.35">
      <c r="A25" s="6">
        <v>22</v>
      </c>
      <c r="B25" s="9" t="s">
        <v>22</v>
      </c>
      <c r="C25" s="12" t="s">
        <v>72</v>
      </c>
      <c r="D25" s="6" t="s">
        <v>7</v>
      </c>
      <c r="E25" s="6">
        <v>4</v>
      </c>
      <c r="F25" s="30"/>
      <c r="G25" s="28">
        <f t="shared" si="0"/>
        <v>0</v>
      </c>
      <c r="H25" s="9" t="s">
        <v>92</v>
      </c>
    </row>
    <row r="26" spans="1:8" ht="29" customHeight="1" x14ac:dyDescent="0.35">
      <c r="A26" s="6">
        <v>23</v>
      </c>
      <c r="B26" s="9" t="s">
        <v>8</v>
      </c>
      <c r="C26" s="12" t="s">
        <v>85</v>
      </c>
      <c r="D26" s="6" t="s">
        <v>18</v>
      </c>
      <c r="E26" s="6">
        <v>20</v>
      </c>
      <c r="F26" s="30"/>
      <c r="G26" s="28">
        <f t="shared" si="0"/>
        <v>0</v>
      </c>
      <c r="H26" s="9" t="s">
        <v>92</v>
      </c>
    </row>
    <row r="27" spans="1:8" ht="29" customHeight="1" x14ac:dyDescent="0.35">
      <c r="A27" s="6">
        <v>24</v>
      </c>
      <c r="B27" s="10" t="s">
        <v>32</v>
      </c>
      <c r="C27" s="12" t="s">
        <v>73</v>
      </c>
      <c r="D27" s="6" t="s">
        <v>7</v>
      </c>
      <c r="E27" s="6">
        <v>1</v>
      </c>
      <c r="F27" s="30"/>
      <c r="G27" s="28">
        <f t="shared" si="0"/>
        <v>0</v>
      </c>
      <c r="H27" s="9" t="s">
        <v>92</v>
      </c>
    </row>
    <row r="28" spans="1:8" ht="29" customHeight="1" x14ac:dyDescent="0.35">
      <c r="A28" s="6">
        <v>25</v>
      </c>
      <c r="B28" s="9" t="s">
        <v>33</v>
      </c>
      <c r="C28" s="12" t="s">
        <v>81</v>
      </c>
      <c r="D28" s="6" t="s">
        <v>7</v>
      </c>
      <c r="E28" s="6">
        <v>2</v>
      </c>
      <c r="F28" s="30"/>
      <c r="G28" s="28">
        <f t="shared" si="0"/>
        <v>0</v>
      </c>
      <c r="H28" s="9" t="s">
        <v>92</v>
      </c>
    </row>
    <row r="29" spans="1:8" ht="29" customHeight="1" x14ac:dyDescent="0.35">
      <c r="A29" s="6">
        <v>26</v>
      </c>
      <c r="B29" s="9" t="s">
        <v>34</v>
      </c>
      <c r="C29" s="12" t="s">
        <v>87</v>
      </c>
      <c r="D29" s="6" t="s">
        <v>7</v>
      </c>
      <c r="E29" s="6">
        <v>1</v>
      </c>
      <c r="F29" s="30"/>
      <c r="G29" s="28">
        <f t="shared" si="0"/>
        <v>0</v>
      </c>
      <c r="H29" s="9" t="s">
        <v>92</v>
      </c>
    </row>
    <row r="30" spans="1:8" ht="29" customHeight="1" x14ac:dyDescent="0.35">
      <c r="A30" s="6">
        <v>27</v>
      </c>
      <c r="B30" s="9" t="s">
        <v>9</v>
      </c>
      <c r="C30" s="12" t="s">
        <v>74</v>
      </c>
      <c r="D30" s="6" t="s">
        <v>7</v>
      </c>
      <c r="E30" s="6">
        <v>2</v>
      </c>
      <c r="F30" s="30"/>
      <c r="G30" s="28">
        <f t="shared" si="0"/>
        <v>0</v>
      </c>
      <c r="H30" s="9" t="s">
        <v>92</v>
      </c>
    </row>
    <row r="31" spans="1:8" ht="29" customHeight="1" x14ac:dyDescent="0.35">
      <c r="A31" s="6">
        <v>28</v>
      </c>
      <c r="B31" s="9" t="s">
        <v>15</v>
      </c>
      <c r="C31" s="12" t="s">
        <v>75</v>
      </c>
      <c r="D31" s="6" t="s">
        <v>7</v>
      </c>
      <c r="E31" s="6">
        <v>2</v>
      </c>
      <c r="F31" s="30"/>
      <c r="G31" s="28">
        <f t="shared" si="0"/>
        <v>0</v>
      </c>
      <c r="H31" s="9" t="s">
        <v>92</v>
      </c>
    </row>
    <row r="32" spans="1:8" ht="29" customHeight="1" x14ac:dyDescent="0.35">
      <c r="A32" s="6">
        <v>29</v>
      </c>
      <c r="B32" s="9" t="s">
        <v>36</v>
      </c>
      <c r="C32" s="12" t="s">
        <v>82</v>
      </c>
      <c r="D32" s="6" t="s">
        <v>7</v>
      </c>
      <c r="E32" s="6">
        <v>2</v>
      </c>
      <c r="F32" s="30"/>
      <c r="G32" s="28">
        <f t="shared" si="0"/>
        <v>0</v>
      </c>
      <c r="H32" s="9" t="s">
        <v>92</v>
      </c>
    </row>
    <row r="33" spans="1:8" ht="29" customHeight="1" x14ac:dyDescent="0.35">
      <c r="A33" s="6">
        <v>30</v>
      </c>
      <c r="B33" s="9" t="s">
        <v>37</v>
      </c>
      <c r="C33" s="12" t="s">
        <v>76</v>
      </c>
      <c r="D33" s="6" t="s">
        <v>7</v>
      </c>
      <c r="E33" s="6">
        <v>1</v>
      </c>
      <c r="F33" s="30"/>
      <c r="G33" s="28">
        <f t="shared" si="0"/>
        <v>0</v>
      </c>
      <c r="H33" s="9" t="s">
        <v>92</v>
      </c>
    </row>
    <row r="34" spans="1:8" ht="29" customHeight="1" x14ac:dyDescent="0.35">
      <c r="A34" s="6">
        <v>31</v>
      </c>
      <c r="B34" s="9" t="s">
        <v>37</v>
      </c>
      <c r="C34" s="12" t="s">
        <v>77</v>
      </c>
      <c r="D34" s="6" t="s">
        <v>7</v>
      </c>
      <c r="E34" s="6">
        <v>2</v>
      </c>
      <c r="F34" s="30"/>
      <c r="G34" s="28">
        <f t="shared" si="0"/>
        <v>0</v>
      </c>
      <c r="H34" s="9" t="s">
        <v>92</v>
      </c>
    </row>
    <row r="35" spans="1:8" ht="29" customHeight="1" x14ac:dyDescent="0.35">
      <c r="A35" s="6">
        <v>32</v>
      </c>
      <c r="B35" s="9" t="s">
        <v>38</v>
      </c>
      <c r="C35" s="12" t="s">
        <v>78</v>
      </c>
      <c r="D35" s="6" t="s">
        <v>7</v>
      </c>
      <c r="E35" s="6">
        <v>2</v>
      </c>
      <c r="F35" s="30"/>
      <c r="G35" s="28">
        <f t="shared" si="0"/>
        <v>0</v>
      </c>
      <c r="H35" s="9" t="s">
        <v>92</v>
      </c>
    </row>
    <row r="36" spans="1:8" ht="29" customHeight="1" x14ac:dyDescent="0.35">
      <c r="A36" s="6">
        <v>33</v>
      </c>
      <c r="B36" s="9" t="s">
        <v>39</v>
      </c>
      <c r="C36" s="12" t="s">
        <v>79</v>
      </c>
      <c r="D36" s="6" t="s">
        <v>7</v>
      </c>
      <c r="E36" s="6">
        <v>4</v>
      </c>
      <c r="F36" s="30"/>
      <c r="G36" s="28">
        <f t="shared" si="0"/>
        <v>0</v>
      </c>
      <c r="H36" s="9" t="s">
        <v>92</v>
      </c>
    </row>
    <row r="37" spans="1:8" ht="29" customHeight="1" x14ac:dyDescent="0.35">
      <c r="A37" s="6">
        <v>34</v>
      </c>
      <c r="B37" s="9" t="s">
        <v>35</v>
      </c>
      <c r="C37" s="12" t="s">
        <v>80</v>
      </c>
      <c r="D37" s="6" t="s">
        <v>7</v>
      </c>
      <c r="E37" s="6">
        <v>2</v>
      </c>
      <c r="F37" s="30"/>
      <c r="G37" s="28">
        <f t="shared" si="0"/>
        <v>0</v>
      </c>
      <c r="H37" s="9" t="s">
        <v>92</v>
      </c>
    </row>
    <row r="38" spans="1:8" ht="29" customHeight="1" x14ac:dyDescent="0.35">
      <c r="A38" s="6">
        <v>35</v>
      </c>
      <c r="B38" s="9" t="s">
        <v>40</v>
      </c>
      <c r="C38" s="14" t="s">
        <v>17</v>
      </c>
      <c r="D38" s="6" t="s">
        <v>26</v>
      </c>
      <c r="E38" s="6">
        <v>4</v>
      </c>
      <c r="F38" s="30"/>
      <c r="G38" s="28">
        <f t="shared" si="0"/>
        <v>0</v>
      </c>
      <c r="H38" s="9" t="s">
        <v>92</v>
      </c>
    </row>
    <row r="39" spans="1:8" ht="29" customHeight="1" x14ac:dyDescent="0.35">
      <c r="A39" s="6">
        <v>36</v>
      </c>
      <c r="B39" s="9" t="s">
        <v>44</v>
      </c>
      <c r="C39" s="14" t="s">
        <v>45</v>
      </c>
      <c r="D39" s="6" t="s">
        <v>26</v>
      </c>
      <c r="E39" s="6">
        <v>4</v>
      </c>
      <c r="F39" s="30"/>
      <c r="G39" s="28">
        <f t="shared" si="0"/>
        <v>0</v>
      </c>
      <c r="H39" s="9" t="s">
        <v>92</v>
      </c>
    </row>
    <row r="40" spans="1:8" ht="29" customHeight="1" x14ac:dyDescent="0.35">
      <c r="A40" s="6">
        <v>37</v>
      </c>
      <c r="B40" s="9" t="s">
        <v>41</v>
      </c>
      <c r="C40" s="12" t="s">
        <v>56</v>
      </c>
      <c r="D40" s="6" t="s">
        <v>23</v>
      </c>
      <c r="E40" s="6">
        <v>6</v>
      </c>
      <c r="F40" s="30"/>
      <c r="G40" s="28">
        <f t="shared" si="0"/>
        <v>0</v>
      </c>
      <c r="H40" s="9" t="s">
        <v>92</v>
      </c>
    </row>
    <row r="41" spans="1:8" ht="29" customHeight="1" x14ac:dyDescent="0.35">
      <c r="A41" s="6">
        <v>38</v>
      </c>
      <c r="B41" s="9" t="s">
        <v>41</v>
      </c>
      <c r="C41" s="12" t="s">
        <v>56</v>
      </c>
      <c r="D41" s="6" t="s">
        <v>23</v>
      </c>
      <c r="E41" s="6">
        <v>2</v>
      </c>
      <c r="F41" s="30"/>
      <c r="G41" s="28">
        <f t="shared" si="0"/>
        <v>0</v>
      </c>
      <c r="H41" s="9" t="s">
        <v>92</v>
      </c>
    </row>
    <row r="42" spans="1:8" ht="29" customHeight="1" x14ac:dyDescent="0.35">
      <c r="A42" s="6">
        <v>39</v>
      </c>
      <c r="B42" s="9" t="s">
        <v>46</v>
      </c>
      <c r="C42" s="12" t="s">
        <v>55</v>
      </c>
      <c r="D42" s="6" t="s">
        <v>23</v>
      </c>
      <c r="E42" s="6">
        <v>1</v>
      </c>
      <c r="F42" s="30"/>
      <c r="G42" s="28">
        <f t="shared" si="0"/>
        <v>0</v>
      </c>
      <c r="H42" s="9" t="s">
        <v>92</v>
      </c>
    </row>
    <row r="43" spans="1:8" ht="29" customHeight="1" x14ac:dyDescent="0.35">
      <c r="A43" s="6">
        <v>40</v>
      </c>
      <c r="B43" s="9" t="s">
        <v>46</v>
      </c>
      <c r="C43" s="12" t="s">
        <v>54</v>
      </c>
      <c r="D43" s="6" t="s">
        <v>23</v>
      </c>
      <c r="E43" s="6">
        <v>1</v>
      </c>
      <c r="F43" s="30"/>
      <c r="G43" s="28">
        <f t="shared" si="0"/>
        <v>0</v>
      </c>
      <c r="H43" s="9" t="s">
        <v>92</v>
      </c>
    </row>
    <row r="44" spans="1:8" ht="29" customHeight="1" x14ac:dyDescent="0.35">
      <c r="A44" s="6">
        <v>41</v>
      </c>
      <c r="B44" s="9" t="s">
        <v>46</v>
      </c>
      <c r="C44" s="23" t="s">
        <v>53</v>
      </c>
      <c r="D44" s="6" t="s">
        <v>23</v>
      </c>
      <c r="E44" s="6">
        <v>1</v>
      </c>
      <c r="F44" s="30"/>
      <c r="G44" s="28">
        <f t="shared" si="0"/>
        <v>0</v>
      </c>
      <c r="H44" s="9" t="s">
        <v>92</v>
      </c>
    </row>
    <row r="45" spans="1:8" ht="29" customHeight="1" x14ac:dyDescent="0.35">
      <c r="A45" s="6">
        <v>42</v>
      </c>
      <c r="B45" s="20" t="s">
        <v>48</v>
      </c>
      <c r="C45" s="21" t="s">
        <v>49</v>
      </c>
      <c r="D45" s="22" t="s">
        <v>50</v>
      </c>
      <c r="E45" s="24">
        <v>12</v>
      </c>
      <c r="F45" s="31"/>
      <c r="G45" s="28">
        <f t="shared" si="0"/>
        <v>0</v>
      </c>
      <c r="H45" s="9" t="s">
        <v>92</v>
      </c>
    </row>
    <row r="46" spans="1:8" ht="31" customHeight="1" x14ac:dyDescent="0.35">
      <c r="A46" s="26" t="s">
        <v>93</v>
      </c>
      <c r="B46" s="27"/>
      <c r="C46" s="27"/>
      <c r="D46" s="27"/>
      <c r="E46" s="27"/>
      <c r="F46" s="27"/>
      <c r="G46" s="29">
        <f>SUM(G4:G45)</f>
        <v>0</v>
      </c>
      <c r="H46" s="9" t="s">
        <v>92</v>
      </c>
    </row>
  </sheetData>
  <mergeCells count="2">
    <mergeCell ref="A1:B1"/>
    <mergeCell ref="A46:F46"/>
  </mergeCells>
  <phoneticPr fontId="1" type="Hiragana"/>
  <pageMargins left="0.70866141732283472" right="0.70866141732283472" top="0.74803149606299213" bottom="0.74803149606299213" header="0.31496062992125984" footer="0.31496062992125984"/>
  <pageSetup paperSize="9" scale="87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消耗品</vt:lpstr>
      <vt:lpstr>消耗品!Print_Area</vt:lpstr>
      <vt:lpstr>消耗品!Print_Titles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龍之介 川端</dc:creator>
  <cp:lastModifiedBy>山西 佑宇真</cp:lastModifiedBy>
  <cp:lastPrinted>2026-07-29T06:47:00Z</cp:lastPrinted>
  <dcterms:created xsi:type="dcterms:W3CDTF">2023-11-20T13:25:28Z</dcterms:created>
  <dcterms:modified xsi:type="dcterms:W3CDTF">2026-07-31T02:25:44Z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2026-07-22T04:43:33Z</vt:filetime>
  </property>
</Properties>
</file>