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入札審査共有\令和対応表　各種様式（R4.8更新）\"/>
    </mc:Choice>
  </mc:AlternateContent>
  <xr:revisionPtr revIDLastSave="0" documentId="13_ncr:1_{E7C74B65-FAF7-4D50-9217-7C691EF9BE94}" xr6:coauthVersionLast="36" xr6:coauthVersionMax="36" xr10:uidLastSave="{00000000-0000-0000-0000-000000000000}"/>
  <bookViews>
    <workbookView xWindow="0" yWindow="0" windowWidth="20490" windowHeight="7530" xr2:uid="{00000000-000D-0000-FFFF-FFFF00000000}"/>
  </bookViews>
  <sheets>
    <sheet name="見積書（別紙様式２） " sheetId="1" r:id="rId1"/>
    <sheet name="内訳" sheetId="4" r:id="rId2"/>
    <sheet name="押印有_記載例" sheetId="2" r:id="rId3"/>
    <sheet name="押印省略_記載例" sheetId="5" r:id="rId4"/>
  </sheets>
  <definedNames>
    <definedName name="_xlnm.Print_Area" localSheetId="3">押印省略_記載例!$A$2:$N$43</definedName>
    <definedName name="_xlnm.Print_Area" localSheetId="2">押印有_記載例!$A$2:$N$43</definedName>
    <definedName name="_xlnm.Print_Area" localSheetId="0">'見積書（別紙様式２） '!$A$2:$O$43</definedName>
    <definedName name="_xlnm.Print_Area" localSheetId="1">内訳!$A$1:$O$36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5" i="4" l="1"/>
  <c r="L104" i="4"/>
  <c r="L103" i="4"/>
  <c r="L102" i="4"/>
  <c r="L101" i="4"/>
  <c r="L100" i="4"/>
  <c r="L99" i="4"/>
  <c r="L98" i="4"/>
  <c r="L97" i="4"/>
  <c r="L96" i="4"/>
  <c r="L95" i="4"/>
  <c r="L94" i="4"/>
  <c r="L93" i="4"/>
  <c r="L92" i="4"/>
  <c r="L91" i="4"/>
  <c r="L90" i="4"/>
  <c r="L89" i="4"/>
  <c r="L88" i="4"/>
  <c r="L87" i="4"/>
  <c r="L86" i="4"/>
  <c r="L85" i="4"/>
  <c r="L84" i="4"/>
  <c r="L83" i="4"/>
  <c r="L82" i="4"/>
  <c r="L81" i="4"/>
  <c r="L80" i="4"/>
  <c r="L106" i="4" s="1"/>
  <c r="L79" i="4"/>
  <c r="L78" i="4"/>
  <c r="L77" i="4"/>
  <c r="L76" i="4"/>
  <c r="L70" i="4"/>
  <c r="L41"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0" i="4"/>
  <c r="L33" i="4"/>
  <c r="L4" i="4"/>
  <c r="L23" i="5" l="1"/>
  <c r="L22" i="5"/>
  <c r="J22" i="5"/>
  <c r="I22" i="5"/>
  <c r="B22" i="5"/>
  <c r="N21" i="5"/>
  <c r="L21" i="5"/>
  <c r="K21" i="5"/>
  <c r="J21" i="5"/>
  <c r="I21" i="5"/>
  <c r="F21" i="5"/>
  <c r="B21" i="5"/>
  <c r="N20" i="5"/>
  <c r="L20" i="5"/>
  <c r="K20" i="5"/>
  <c r="J20" i="5"/>
  <c r="I20" i="5"/>
  <c r="F20" i="5"/>
  <c r="B20" i="5"/>
  <c r="N19" i="5"/>
  <c r="L19" i="5"/>
  <c r="K19" i="5"/>
  <c r="J19" i="5"/>
  <c r="I19" i="5"/>
  <c r="F19" i="5"/>
  <c r="B19" i="5"/>
  <c r="N18" i="5"/>
  <c r="L18" i="5"/>
  <c r="K18" i="5"/>
  <c r="J18" i="5"/>
  <c r="I18" i="5"/>
  <c r="F18" i="5"/>
  <c r="B18" i="5"/>
  <c r="L23" i="2"/>
  <c r="L18" i="2"/>
  <c r="J18" i="2"/>
  <c r="I18" i="2"/>
  <c r="B18" i="2"/>
  <c r="L22" i="1"/>
  <c r="L18" i="1"/>
  <c r="L5" i="4" l="1"/>
  <c r="L6" i="4"/>
  <c r="L7" i="4"/>
  <c r="L8" i="4"/>
  <c r="L9" i="4"/>
  <c r="L10" i="4"/>
  <c r="L11" i="4"/>
  <c r="L12" i="4"/>
  <c r="L13" i="4"/>
  <c r="L14" i="4"/>
  <c r="L15" i="4"/>
  <c r="L16" i="4"/>
  <c r="L17" i="4"/>
  <c r="L18" i="4"/>
  <c r="L19" i="4"/>
  <c r="L20" i="4"/>
  <c r="L21" i="4"/>
  <c r="L22" i="4"/>
  <c r="L23" i="4"/>
  <c r="L24" i="4"/>
  <c r="L25" i="4"/>
  <c r="L26" i="4"/>
  <c r="L27" i="4"/>
  <c r="L28" i="4"/>
  <c r="L29" i="4"/>
  <c r="L30" i="4"/>
  <c r="L31" i="4"/>
  <c r="L32" i="4"/>
  <c r="L34" i="4" l="1"/>
  <c r="K21" i="2"/>
  <c r="K20" i="2"/>
  <c r="K19" i="2"/>
  <c r="K18" i="2"/>
  <c r="L21" i="2"/>
  <c r="L20" i="2"/>
  <c r="L19" i="2"/>
  <c r="L22" i="2"/>
  <c r="J22" i="2"/>
  <c r="I22" i="2"/>
  <c r="B22" i="2"/>
  <c r="B21" i="2"/>
  <c r="N21" i="2"/>
  <c r="N20" i="2"/>
  <c r="N19" i="2"/>
  <c r="N18" i="2"/>
  <c r="J21" i="2"/>
  <c r="J20" i="2"/>
  <c r="J19" i="2"/>
  <c r="I21" i="2"/>
  <c r="I20" i="2"/>
  <c r="I19" i="2"/>
  <c r="F21" i="2"/>
  <c r="F20" i="2"/>
  <c r="F19" i="2"/>
  <c r="F18" i="2"/>
  <c r="B20" i="2"/>
  <c r="B19" i="2"/>
  <c r="L19" i="1"/>
  <c r="L20" i="1"/>
  <c r="L21" i="1"/>
  <c r="L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JCG User</author>
  </authors>
  <commentList>
    <comment ref="E6" authorId="0" shapeId="0" xr:uid="{00000000-0006-0000-0000-000001000000}">
      <text>
        <r>
          <rPr>
            <b/>
            <sz val="12"/>
            <color indexed="81"/>
            <rFont val="MS P ゴシック"/>
            <family val="3"/>
            <charset val="128"/>
          </rPr>
          <t>消費税込みの価格でお願いいたします。</t>
        </r>
      </text>
    </comment>
    <comment ref="E9" authorId="0" shapeId="0" xr:uid="{00000000-0006-0000-0000-000002000000}">
      <text>
        <r>
          <rPr>
            <b/>
            <sz val="12"/>
            <color indexed="81"/>
            <rFont val="MS P ゴシック"/>
            <family val="3"/>
            <charset val="128"/>
          </rPr>
          <t>見積合わせ案内に記載の契約件名を記載願います。</t>
        </r>
      </text>
    </comment>
    <comment ref="G11" authorId="0" shapeId="0" xr:uid="{00000000-0006-0000-0000-000003000000}">
      <text>
        <r>
          <rPr>
            <b/>
            <sz val="12"/>
            <color indexed="81"/>
            <rFont val="MS P ゴシック"/>
            <family val="3"/>
            <charset val="128"/>
          </rPr>
          <t>見積合わせ案内に記載の
履行又は納入期限の記載をお願いいたします。</t>
        </r>
      </text>
    </comment>
    <comment ref="G12" authorId="0" shapeId="0" xr:uid="{00000000-0006-0000-0000-000004000000}">
      <text>
        <r>
          <rPr>
            <b/>
            <sz val="12"/>
            <color indexed="81"/>
            <rFont val="MS P ゴシック"/>
            <family val="3"/>
            <charset val="128"/>
          </rPr>
          <t>仕様書記載の
履行又は納入場所の記載をお願いいたします。</t>
        </r>
      </text>
    </comment>
    <comment ref="N17" authorId="0" shapeId="0" xr:uid="{00000000-0006-0000-0000-000005000000}">
      <text>
        <r>
          <rPr>
            <b/>
            <sz val="12"/>
            <color indexed="81"/>
            <rFont val="MS P ゴシック"/>
            <family val="3"/>
            <charset val="128"/>
          </rPr>
          <t>枠が足りない場合は、
行を足していただくか、
別紙内訳に記載をお願いいたします。
※内訳書の様式については、指定はございませんの、任意のもので構いません。</t>
        </r>
      </text>
    </comment>
    <comment ref="L23" authorId="0" shapeId="0" xr:uid="{00000000-0006-0000-0000-000006000000}">
      <text>
        <r>
          <rPr>
            <b/>
            <sz val="12"/>
            <color indexed="81"/>
            <rFont val="MS P ゴシック"/>
            <family val="3"/>
            <charset val="128"/>
          </rPr>
          <t xml:space="preserve">消費税込みの価格でお願いいたします。
</t>
        </r>
        <r>
          <rPr>
            <b/>
            <sz val="12"/>
            <color indexed="10"/>
            <rFont val="MS P ゴシック"/>
            <family val="3"/>
            <charset val="128"/>
          </rPr>
          <t>※一番上の金額と同額になります。</t>
        </r>
      </text>
    </comment>
    <comment ref="H26" authorId="0" shapeId="0" xr:uid="{00000000-0006-0000-0000-000007000000}">
      <text>
        <r>
          <rPr>
            <b/>
            <sz val="12"/>
            <color indexed="81"/>
            <rFont val="MS P ゴシック"/>
            <family val="3"/>
            <charset val="128"/>
          </rPr>
          <t>見積合わせ案内受領日から見積書提出期限の間の日付の記載をお願いいたします。</t>
        </r>
      </text>
    </comment>
    <comment ref="J28" authorId="0" shapeId="0" xr:uid="{00000000-0006-0000-0000-000008000000}">
      <text>
        <r>
          <rPr>
            <b/>
            <sz val="12"/>
            <color indexed="81"/>
            <rFont val="MS P ゴシック"/>
            <family val="3"/>
            <charset val="128"/>
          </rPr>
          <t>押印を省略される場合も必ず記載願います。</t>
        </r>
      </text>
    </comment>
    <comment ref="M35" authorId="0" shapeId="0" xr:uid="{00000000-0006-0000-0000-000009000000}">
      <text>
        <r>
          <rPr>
            <b/>
            <sz val="14"/>
            <color indexed="81"/>
            <rFont val="MS P ゴシック"/>
            <family val="3"/>
            <charset val="128"/>
          </rPr>
          <t>代表者氏名欄の押印（代表者印）を省略される場合は下記の記載をお願いいたします。</t>
        </r>
      </text>
    </comment>
    <comment ref="H36" authorId="1" shapeId="0" xr:uid="{00000000-0006-0000-0000-00000A000000}">
      <text>
        <r>
          <rPr>
            <b/>
            <sz val="14"/>
            <color indexed="81"/>
            <rFont val="MS P ゴシック"/>
            <family val="3"/>
            <charset val="128"/>
          </rPr>
          <t>責任者、担当者、連絡先1.2については、それぞれ</t>
        </r>
        <r>
          <rPr>
            <b/>
            <sz val="14"/>
            <color indexed="10"/>
            <rFont val="MS P ゴシック"/>
            <family val="3"/>
            <charset val="128"/>
          </rPr>
          <t>必ず記載</t>
        </r>
        <r>
          <rPr>
            <b/>
            <sz val="14"/>
            <color indexed="81"/>
            <rFont val="MS P ゴシック"/>
            <family val="3"/>
            <charset val="128"/>
          </rPr>
          <t>願います。
※責任者と担当者が同じ場合についても、両方に同じ記載願います。</t>
        </r>
      </text>
    </comment>
    <comment ref="H37" authorId="0" shapeId="0" xr:uid="{00000000-0006-0000-0000-00000B000000}">
      <text>
        <r>
          <rPr>
            <b/>
            <sz val="12"/>
            <color indexed="81"/>
            <rFont val="MS P ゴシック"/>
            <family val="3"/>
            <charset val="128"/>
          </rPr>
          <t>本件責任者・担当者の入力スペースが
足りない場合は、
（会社名・部署名・氏名）を削除
又は、行の追加をお願いいたします。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6" authorId="0" shapeId="0" xr:uid="{00000000-0006-0000-0200-000001000000}">
      <text>
        <r>
          <rPr>
            <b/>
            <sz val="14"/>
            <color indexed="81"/>
            <rFont val="MS P ゴシック"/>
            <family val="3"/>
            <charset val="128"/>
          </rPr>
          <t>記載例が３つありますので、
プルダウンで選択してください。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JCG User</author>
  </authors>
  <commentList>
    <comment ref="B16" authorId="0" shapeId="0" xr:uid="{00000000-0006-0000-0300-000001000000}">
      <text>
        <r>
          <rPr>
            <b/>
            <sz val="14"/>
            <color indexed="81"/>
            <rFont val="MS P ゴシック"/>
            <family val="3"/>
            <charset val="128"/>
          </rPr>
          <t>記載例が３つありますので、
プルダウンで選択してください。</t>
        </r>
      </text>
    </comment>
    <comment ref="J28" authorId="1" shapeId="0" xr:uid="{00000000-0006-0000-0300-000002000000}">
      <text>
        <r>
          <rPr>
            <b/>
            <sz val="14"/>
            <color indexed="81"/>
            <rFont val="MS P ゴシック"/>
            <family val="3"/>
            <charset val="128"/>
          </rPr>
          <t>押印を省略される場合も
必ず記載願います。</t>
        </r>
      </text>
    </comment>
  </commentList>
</comments>
</file>

<file path=xl/sharedStrings.xml><?xml version="1.0" encoding="utf-8"?>
<sst xmlns="http://schemas.openxmlformats.org/spreadsheetml/2006/main" count="224" uniqueCount="70">
  <si>
    <t>別紙様式２</t>
    <rPh sb="0" eb="2">
      <t>ベッシ</t>
    </rPh>
    <rPh sb="2" eb="4">
      <t>ヨウシキ</t>
    </rPh>
    <phoneticPr fontId="3"/>
  </si>
  <si>
    <t>契約番号</t>
    <rPh sb="0" eb="2">
      <t>ケイヤク</t>
    </rPh>
    <rPh sb="2" eb="4">
      <t>バンゴウ</t>
    </rPh>
    <phoneticPr fontId="3"/>
  </si>
  <si>
    <t xml:space="preserve"> </t>
  </si>
  <si>
    <t>見　積　書</t>
    <rPh sb="0" eb="1">
      <t>ミ</t>
    </rPh>
    <rPh sb="2" eb="3">
      <t>セキ</t>
    </rPh>
    <phoneticPr fontId="3"/>
  </si>
  <si>
    <t>一金</t>
    <rPh sb="0" eb="1">
      <t>イチ</t>
    </rPh>
    <rPh sb="1" eb="2">
      <t>キン</t>
    </rPh>
    <phoneticPr fontId="3"/>
  </si>
  <si>
    <t>円</t>
    <rPh sb="0" eb="1">
      <t>エン</t>
    </rPh>
    <phoneticPr fontId="3"/>
  </si>
  <si>
    <t>件名</t>
    <rPh sb="0" eb="2">
      <t>ケンメイ</t>
    </rPh>
    <phoneticPr fontId="3"/>
  </si>
  <si>
    <t>履行又は納入期限　　　　</t>
    <rPh sb="0" eb="2">
      <t>リコウ</t>
    </rPh>
    <rPh sb="2" eb="3">
      <t>マタ</t>
    </rPh>
    <rPh sb="4" eb="6">
      <t>ノウニュウ</t>
    </rPh>
    <rPh sb="6" eb="8">
      <t>キゲン</t>
    </rPh>
    <rPh sb="8" eb="10">
      <t>ノウキゲン</t>
    </rPh>
    <phoneticPr fontId="3"/>
  </si>
  <si>
    <t>履行又は納入場所</t>
    <rPh sb="0" eb="2">
      <t>リコウ</t>
    </rPh>
    <rPh sb="2" eb="3">
      <t>マタ</t>
    </rPh>
    <rPh sb="4" eb="6">
      <t>ノウニュウ</t>
    </rPh>
    <rPh sb="6" eb="8">
      <t>バショ</t>
    </rPh>
    <phoneticPr fontId="3"/>
  </si>
  <si>
    <t>貴部局入札・見積者心得及び関係説明書等を承諾の上、見積します。</t>
    <rPh sb="0" eb="1">
      <t>キ</t>
    </rPh>
    <rPh sb="1" eb="3">
      <t>ブキョク</t>
    </rPh>
    <rPh sb="3" eb="5">
      <t>ニュウサツ</t>
    </rPh>
    <rPh sb="6" eb="8">
      <t>ミツモリ</t>
    </rPh>
    <rPh sb="8" eb="9">
      <t>シャ</t>
    </rPh>
    <rPh sb="9" eb="11">
      <t>ココロエ</t>
    </rPh>
    <rPh sb="11" eb="12">
      <t>オヨ</t>
    </rPh>
    <rPh sb="13" eb="15">
      <t>カンケイ</t>
    </rPh>
    <rPh sb="15" eb="18">
      <t>セツメイショ</t>
    </rPh>
    <rPh sb="18" eb="19">
      <t>トウ</t>
    </rPh>
    <rPh sb="20" eb="22">
      <t>ショウダク</t>
    </rPh>
    <rPh sb="23" eb="24">
      <t>ウエ</t>
    </rPh>
    <rPh sb="25" eb="27">
      <t>ミツ</t>
    </rPh>
    <phoneticPr fontId="3"/>
  </si>
  <si>
    <t>内　　　　訳</t>
    <rPh sb="0" eb="1">
      <t>ナイ</t>
    </rPh>
    <rPh sb="5" eb="6">
      <t>ヤク</t>
    </rPh>
    <phoneticPr fontId="3"/>
  </si>
  <si>
    <t>品　　名</t>
    <rPh sb="0" eb="1">
      <t>ヒン</t>
    </rPh>
    <rPh sb="3" eb="4">
      <t>ナ</t>
    </rPh>
    <phoneticPr fontId="3"/>
  </si>
  <si>
    <t>規　格</t>
    <phoneticPr fontId="3"/>
  </si>
  <si>
    <t>単位</t>
    <rPh sb="0" eb="2">
      <t>タンイ</t>
    </rPh>
    <phoneticPr fontId="3"/>
  </si>
  <si>
    <t>（予定）
数量</t>
    <rPh sb="5" eb="7">
      <t>スウリョウ</t>
    </rPh>
    <phoneticPr fontId="3"/>
  </si>
  <si>
    <t>単価</t>
    <rPh sb="0" eb="2">
      <t>タンカ</t>
    </rPh>
    <phoneticPr fontId="3"/>
  </si>
  <si>
    <t>（予定）
合価</t>
    <rPh sb="5" eb="6">
      <t>ゴウ</t>
    </rPh>
    <rPh sb="6" eb="7">
      <t>アタイ</t>
    </rPh>
    <phoneticPr fontId="3"/>
  </si>
  <si>
    <t>備考</t>
    <rPh sb="0" eb="2">
      <t>ビコウ</t>
    </rPh>
    <phoneticPr fontId="3"/>
  </si>
  <si>
    <t>合　　計（消費税相当額を含む）</t>
    <rPh sb="0" eb="1">
      <t>ゴウ</t>
    </rPh>
    <rPh sb="3" eb="4">
      <t>ケイ</t>
    </rPh>
    <rPh sb="5" eb="7">
      <t>ショウヒ</t>
    </rPh>
    <rPh sb="7" eb="8">
      <t>ゼイ</t>
    </rPh>
    <rPh sb="8" eb="10">
      <t>ソウトウ</t>
    </rPh>
    <rPh sb="10" eb="11">
      <t>ガク</t>
    </rPh>
    <rPh sb="12" eb="13">
      <t>フク</t>
    </rPh>
    <phoneticPr fontId="3"/>
  </si>
  <si>
    <t>※数量・合価の（　）は、単価の場合。</t>
    <rPh sb="1" eb="3">
      <t>スウリョウ</t>
    </rPh>
    <rPh sb="4" eb="6">
      <t>ゴウカ</t>
    </rPh>
    <rPh sb="12" eb="14">
      <t>タンカ</t>
    </rPh>
    <rPh sb="15" eb="17">
      <t>バアイ</t>
    </rPh>
    <phoneticPr fontId="3"/>
  </si>
  <si>
    <t>　</t>
  </si>
  <si>
    <t>住　　所</t>
    <rPh sb="0" eb="1">
      <t>ジュウ</t>
    </rPh>
    <rPh sb="3" eb="4">
      <t>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</si>
  <si>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</si>
  <si>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</si>
  <si>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※以下は押印を省略する場合のみ記載すること。</t>
    <rPh sb="1" eb="3">
      <t>イカ</t>
    </rPh>
    <rPh sb="4" eb="6">
      <t>オウイン</t>
    </rPh>
    <rPh sb="7" eb="9">
      <t>ショウリャク</t>
    </rPh>
    <rPh sb="11" eb="13">
      <t>バアイ</t>
    </rPh>
    <rPh sb="15" eb="17">
      <t>キサイ</t>
    </rPh>
    <phoneticPr fontId="3"/>
  </si>
  <si>
    <t>（連絡先は２以上記載すること）</t>
    <rPh sb="1" eb="4">
      <t>レンラクサキ</t>
    </rPh>
    <rPh sb="6" eb="8">
      <t>イジョウ</t>
    </rPh>
    <rPh sb="8" eb="10">
      <t>キサイ</t>
    </rPh>
    <phoneticPr fontId="3"/>
  </si>
  <si>
    <t>本件責任者（会社名・部署名・氏名）：</t>
    <rPh sb="0" eb="2">
      <t>ホンケン</t>
    </rPh>
    <rPh sb="2" eb="5">
      <t>セキニンシャ</t>
    </rPh>
    <rPh sb="6" eb="9">
      <t>カイシャメイ</t>
    </rPh>
    <rPh sb="10" eb="12">
      <t>ブショ</t>
    </rPh>
    <rPh sb="12" eb="13">
      <t>メイ</t>
    </rPh>
    <rPh sb="14" eb="16">
      <t>シメイ</t>
    </rPh>
    <phoneticPr fontId="3"/>
  </si>
  <si>
    <t>担当者（会社名・部署名・氏名）：</t>
    <rPh sb="0" eb="3">
      <t>タントウシャ</t>
    </rPh>
    <rPh sb="4" eb="7">
      <t>カイシャメイ</t>
    </rPh>
    <rPh sb="8" eb="10">
      <t>ブショ</t>
    </rPh>
    <rPh sb="10" eb="11">
      <t>メイ</t>
    </rPh>
    <rPh sb="12" eb="14">
      <t>シメイ</t>
    </rPh>
    <phoneticPr fontId="3"/>
  </si>
  <si>
    <t>連絡先１：</t>
    <rPh sb="0" eb="3">
      <t>レンラクサキ</t>
    </rPh>
    <phoneticPr fontId="3"/>
  </si>
  <si>
    <t>連絡先２：</t>
    <rPh sb="0" eb="3">
      <t>レンラクサキ</t>
    </rPh>
    <phoneticPr fontId="3"/>
  </si>
  <si>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3"/>
  </si>
  <si>
    <t>　 ２.金額は「アラビア」数字で記入する。</t>
    <rPh sb="4" eb="6">
      <t>キンガク</t>
    </rPh>
    <rPh sb="13" eb="15">
      <t>スウジ</t>
    </rPh>
    <rPh sb="16" eb="18">
      <t>キニュウ</t>
    </rPh>
    <phoneticPr fontId="3"/>
  </si>
  <si>
    <t>年</t>
    <rPh sb="0" eb="1">
      <t>ネン</t>
    </rPh>
    <phoneticPr fontId="3"/>
  </si>
  <si>
    <t>月</t>
    <rPh sb="0" eb="1">
      <t>ガツ</t>
    </rPh>
    <phoneticPr fontId="3"/>
  </si>
  <si>
    <t>日</t>
    <rPh sb="0" eb="1">
      <t>ニチ</t>
    </rPh>
    <phoneticPr fontId="3"/>
  </si>
  <si>
    <t>（うち消費税及び地方消費税額</t>
    <phoneticPr fontId="3"/>
  </si>
  <si>
    <r>
      <rPr>
        <b/>
        <sz val="12"/>
        <rFont val="ＭＳ 明朝"/>
        <family val="1"/>
        <charset val="128"/>
      </rPr>
      <t>　</t>
    </r>
    <r>
      <rPr>
        <sz val="12"/>
        <rFont val="ＭＳ 明朝"/>
        <family val="1"/>
        <charset val="128"/>
      </rPr>
      <t>円）</t>
    </r>
    <phoneticPr fontId="3"/>
  </si>
  <si>
    <t>式</t>
    <rPh sb="0" eb="1">
      <t>シキ</t>
    </rPh>
    <phoneticPr fontId="3"/>
  </si>
  <si>
    <t>個</t>
    <rPh sb="0" eb="1">
      <t>コ</t>
    </rPh>
    <phoneticPr fontId="3"/>
  </si>
  <si>
    <t>税込</t>
    <rPh sb="0" eb="2">
      <t>ゼイコ</t>
    </rPh>
    <phoneticPr fontId="3"/>
  </si>
  <si>
    <t>○○○</t>
  </si>
  <si>
    <t>abc-123</t>
  </si>
  <si>
    <t>def-456</t>
  </si>
  <si>
    <t>ghi-789</t>
  </si>
  <si>
    <t>jkl-000</t>
  </si>
  <si>
    <t>○○県○○市○○　１－１－１</t>
    <phoneticPr fontId="3"/>
  </si>
  <si>
    <t>株式会社海保商会</t>
    <phoneticPr fontId="3"/>
  </si>
  <si>
    <t>内訳（例１）</t>
  </si>
  <si>
    <t>内　　　　　　訳</t>
    <rPh sb="0" eb="1">
      <t>ナイ</t>
    </rPh>
    <rPh sb="7" eb="8">
      <t>ヤク</t>
    </rPh>
    <phoneticPr fontId="3"/>
  </si>
  <si>
    <t>品名</t>
    <rPh sb="0" eb="2">
      <t>ヒンメイ</t>
    </rPh>
    <phoneticPr fontId="3"/>
  </si>
  <si>
    <t>規格</t>
    <rPh sb="0" eb="2">
      <t>キカク</t>
    </rPh>
    <phoneticPr fontId="3"/>
  </si>
  <si>
    <t>（予定）
数量</t>
    <rPh sb="1" eb="3">
      <t>ヨテイ</t>
    </rPh>
    <rPh sb="5" eb="7">
      <t>スウリョウ</t>
    </rPh>
    <phoneticPr fontId="3"/>
  </si>
  <si>
    <t>（予定）
合価</t>
    <rPh sb="1" eb="3">
      <t>ヨテイ</t>
    </rPh>
    <rPh sb="5" eb="7">
      <t>ゴウカ</t>
    </rPh>
    <phoneticPr fontId="3"/>
  </si>
  <si>
    <t>合計（消費税相当額を含む）</t>
    <rPh sb="0" eb="2">
      <t>ゴウケイ</t>
    </rPh>
    <rPh sb="3" eb="6">
      <t>ショウヒゼイ</t>
    </rPh>
    <rPh sb="6" eb="9">
      <t>ソウトウガク</t>
    </rPh>
    <rPh sb="10" eb="11">
      <t>フク</t>
    </rPh>
    <phoneticPr fontId="3"/>
  </si>
  <si>
    <t>（うち消費税及び地方消費税額</t>
    <phoneticPr fontId="3"/>
  </si>
  <si>
    <t>円）</t>
    <phoneticPr fontId="3"/>
  </si>
  <si>
    <t>　支出負担行為担当官</t>
    <rPh sb="1" eb="3">
      <t>シシュツ</t>
    </rPh>
    <rPh sb="3" eb="5">
      <t>フタン</t>
    </rPh>
    <rPh sb="5" eb="7">
      <t>コウイ</t>
    </rPh>
    <rPh sb="7" eb="10">
      <t>タントウカン</t>
    </rPh>
    <phoneticPr fontId="3"/>
  </si>
  <si>
    <t>第二管区海上保安本部長　殿</t>
    <rPh sb="1" eb="2">
      <t>ニ</t>
    </rPh>
    <rPh sb="12" eb="13">
      <t>ドノ</t>
    </rPh>
    <phoneticPr fontId="3"/>
  </si>
  <si>
    <t>令和〇</t>
    <rPh sb="0" eb="2">
      <t>レイワ</t>
    </rPh>
    <phoneticPr fontId="3"/>
  </si>
  <si>
    <t>第二管区海上保安本部</t>
    <rPh sb="0" eb="1">
      <t>ダイ</t>
    </rPh>
    <rPh sb="1" eb="2">
      <t>ニ</t>
    </rPh>
    <rPh sb="2" eb="4">
      <t>カンク</t>
    </rPh>
    <rPh sb="4" eb="6">
      <t>カイジョウ</t>
    </rPh>
    <rPh sb="6" eb="8">
      <t>ホアン</t>
    </rPh>
    <rPh sb="8" eb="10">
      <t>ホンブ</t>
    </rPh>
    <phoneticPr fontId="3"/>
  </si>
  <si>
    <t>令和〇年５月５日</t>
    <rPh sb="0" eb="2">
      <t>レイワ</t>
    </rPh>
    <rPh sb="3" eb="4">
      <t>ネン</t>
    </rPh>
    <rPh sb="5" eb="6">
      <t>ガツ</t>
    </rPh>
    <rPh sb="7" eb="8">
      <t>カ</t>
    </rPh>
    <phoneticPr fontId="3"/>
  </si>
  <si>
    <t>（本部）○○○2個ほか3点買入</t>
    <rPh sb="1" eb="3">
      <t>ホンブ</t>
    </rPh>
    <rPh sb="8" eb="9">
      <t>コ</t>
    </rPh>
    <phoneticPr fontId="3"/>
  </si>
  <si>
    <t>本件責任者：株式会社うみ丸　営業課　海保　一郎　</t>
    <rPh sb="0" eb="2">
      <t>ホンケン</t>
    </rPh>
    <rPh sb="2" eb="5">
      <t>セキニンシャ</t>
    </rPh>
    <rPh sb="6" eb="10">
      <t>カブシキガイシャ</t>
    </rPh>
    <rPh sb="12" eb="13">
      <t>マル</t>
    </rPh>
    <rPh sb="14" eb="17">
      <t>エイギョウカ</t>
    </rPh>
    <rPh sb="21" eb="23">
      <t>イチロウ</t>
    </rPh>
    <phoneticPr fontId="3"/>
  </si>
  <si>
    <t>担当者：株式会社うみ海保　営業課　海保　次郎</t>
    <rPh sb="0" eb="3">
      <t>タントウシャ</t>
    </rPh>
    <rPh sb="4" eb="8">
      <t>カブシキカイシャ</t>
    </rPh>
    <rPh sb="10" eb="12">
      <t>カイホ</t>
    </rPh>
    <rPh sb="13" eb="16">
      <t>エイギョウカ</t>
    </rPh>
    <rPh sb="17" eb="19">
      <t>カイホ</t>
    </rPh>
    <rPh sb="20" eb="22">
      <t>ジロウ</t>
    </rPh>
    <phoneticPr fontId="3"/>
  </si>
  <si>
    <t>連絡先２：０９０―○○○○―○○○○</t>
    <rPh sb="0" eb="3">
      <t>レンラクサキ</t>
    </rPh>
    <phoneticPr fontId="3"/>
  </si>
  <si>
    <t>連絡先１：０２２―○○○―○○○○</t>
    <rPh sb="0" eb="3">
      <t>レンラクサキ</t>
    </rPh>
    <phoneticPr fontId="3"/>
  </si>
  <si>
    <t>令和○</t>
    <rPh sb="0" eb="2">
      <t>レイワ</t>
    </rPh>
    <phoneticPr fontId="3"/>
  </si>
  <si>
    <t>代表取締役　海保　太郎</t>
    <rPh sb="9" eb="11">
      <t>タロウ</t>
    </rPh>
    <phoneticPr fontId="3"/>
  </si>
  <si>
    <t>番号</t>
    <rPh sb="0" eb="2">
      <t>バンゴウ</t>
    </rPh>
    <phoneticPr fontId="3"/>
  </si>
  <si>
    <t>年　　　月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</si>
</sst>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b/>
      <sz val="24"/>
      <name val="ＭＳ 明朝"/>
      <family val="1"/>
      <charset val="128"/>
    </font>
    <font>
      <sz val="22"/>
      <name val="ＭＳ 明朝"/>
      <family val="1"/>
      <charset val="128"/>
    </font>
    <font>
      <sz val="12"/>
      <name val="ＭＳ 明朝"/>
      <family val="1"/>
      <charset val="128"/>
    </font>
    <font>
      <sz val="14"/>
      <name val="ＭＳ 明朝"/>
      <family val="1"/>
      <charset val="128"/>
    </font>
    <font>
      <sz val="14"/>
      <name val="ＭＳ Ｐゴシック"/>
      <family val="3"/>
      <charset val="128"/>
    </font>
    <font>
      <sz val="12"/>
      <name val="ＭＳ Ｐ明朝"/>
      <family val="1"/>
      <charset val="128"/>
    </font>
    <font>
      <sz val="11"/>
      <name val="ＭＳ Ｐ明朝"/>
      <family val="1"/>
      <charset val="128"/>
    </font>
    <font>
      <b/>
      <sz val="12"/>
      <name val="ＭＳ 明朝"/>
      <family val="1"/>
      <charset val="128"/>
    </font>
    <font>
      <sz val="16"/>
      <color rgb="FFFF0000"/>
      <name val="ＭＳ 明朝"/>
      <family val="1"/>
      <charset val="128"/>
    </font>
    <font>
      <sz val="12"/>
      <color rgb="FFFF0000"/>
      <name val="ＭＳ 明朝"/>
      <family val="1"/>
      <charset val="128"/>
    </font>
    <font>
      <sz val="11"/>
      <color rgb="FFFF0000"/>
      <name val="ＭＳ Ｐゴシック"/>
      <family val="3"/>
      <charset val="128"/>
    </font>
    <font>
      <sz val="11"/>
      <color rgb="FFFF0000"/>
      <name val="ＭＳ 明朝"/>
      <family val="1"/>
      <charset val="128"/>
    </font>
    <font>
      <b/>
      <sz val="12"/>
      <color indexed="81"/>
      <name val="MS P ゴシック"/>
      <family val="3"/>
      <charset val="128"/>
    </font>
    <font>
      <sz val="12"/>
      <color theme="0" tint="-0.34998626667073579"/>
      <name val="ＭＳ 明朝"/>
      <family val="1"/>
      <charset val="128"/>
    </font>
    <font>
      <b/>
      <sz val="12"/>
      <color indexed="10"/>
      <name val="MS P ゴシック"/>
      <family val="3"/>
      <charset val="128"/>
    </font>
    <font>
      <b/>
      <sz val="14"/>
      <color indexed="81"/>
      <name val="MS P ゴシック"/>
      <family val="3"/>
      <charset val="128"/>
    </font>
    <font>
      <b/>
      <sz val="14"/>
      <color indexed="10"/>
      <name val="MS P 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cellStyleXfs>
  <cellXfs count="259">
    <xf numFmtId="0" fontId="0" fillId="0" borderId="0" xfId="0"/>
    <xf numFmtId="0" fontId="2" fillId="0" borderId="0" xfId="0" applyFont="1"/>
    <xf numFmtId="0" fontId="2" fillId="0" borderId="0"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vertical="center"/>
    </xf>
    <xf numFmtId="0" fontId="7" fillId="0" borderId="0" xfId="0" applyFont="1" applyBorder="1" applyAlignment="1">
      <alignment horizontal="left" vertical="center"/>
    </xf>
    <xf numFmtId="38" fontId="7" fillId="0" borderId="0" xfId="1" applyFont="1" applyBorder="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2" fillId="0" borderId="7" xfId="0" applyFont="1" applyBorder="1"/>
    <xf numFmtId="0" fontId="2" fillId="0" borderId="8" xfId="0" applyFont="1" applyBorder="1"/>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2"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distributed" vertical="center"/>
    </xf>
    <xf numFmtId="0" fontId="8" fillId="0" borderId="7" xfId="0" applyFont="1" applyBorder="1" applyAlignment="1">
      <alignment horizontal="center" vertical="center"/>
    </xf>
    <xf numFmtId="0" fontId="7" fillId="0" borderId="0" xfId="0" applyFont="1" applyBorder="1" applyAlignment="1">
      <alignment vertical="center" shrinkToFit="1"/>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0" borderId="7" xfId="0" applyFont="1" applyBorder="1" applyAlignment="1">
      <alignment horizontal="left" vertical="center" indent="3"/>
    </xf>
    <xf numFmtId="0" fontId="10" fillId="0" borderId="27" xfId="0" applyFont="1" applyBorder="1" applyAlignment="1">
      <alignment horizontal="left" vertical="center" indent="2"/>
    </xf>
    <xf numFmtId="0" fontId="7" fillId="0" borderId="1" xfId="0" applyFont="1" applyBorder="1" applyAlignment="1">
      <alignment horizontal="left" vertical="center" indent="2"/>
    </xf>
    <xf numFmtId="0" fontId="10" fillId="0" borderId="1" xfId="0" applyFont="1" applyBorder="1" applyAlignment="1">
      <alignment vertical="center"/>
    </xf>
    <xf numFmtId="0" fontId="10" fillId="0" borderId="1" xfId="0" applyFont="1" applyBorder="1" applyAlignment="1">
      <alignment horizontal="left" vertical="center" indent="2"/>
    </xf>
    <xf numFmtId="0" fontId="2" fillId="0" borderId="1" xfId="0" applyFont="1" applyBorder="1"/>
    <xf numFmtId="0" fontId="2" fillId="0" borderId="28" xfId="0" applyFont="1" applyBorder="1"/>
    <xf numFmtId="0" fontId="11" fillId="0" borderId="0" xfId="0" applyFont="1" applyAlignment="1">
      <alignment horizontal="left" vertical="center" indent="2"/>
    </xf>
    <xf numFmtId="0" fontId="11" fillId="0" borderId="0" xfId="0" applyFont="1" applyAlignment="1">
      <alignment horizontal="left" vertical="center" indent="3"/>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xf>
    <xf numFmtId="0" fontId="14" fillId="0" borderId="17" xfId="0" applyFont="1" applyBorder="1" applyAlignment="1">
      <alignment horizontal="center" vertical="center"/>
    </xf>
    <xf numFmtId="38" fontId="14" fillId="0" borderId="17" xfId="2" applyFont="1" applyBorder="1" applyAlignment="1">
      <alignment horizontal="center" vertical="center"/>
    </xf>
    <xf numFmtId="0" fontId="14" fillId="0" borderId="20" xfId="0" applyFont="1" applyBorder="1" applyAlignment="1">
      <alignment horizontal="center" vertical="center"/>
    </xf>
    <xf numFmtId="0" fontId="16" fillId="0" borderId="2" xfId="0" applyFont="1" applyBorder="1" applyAlignment="1">
      <alignment horizontal="center" vertical="center"/>
    </xf>
    <xf numFmtId="0" fontId="14" fillId="0" borderId="0" xfId="0" applyFont="1" applyBorder="1" applyAlignment="1">
      <alignment horizontal="right" vertical="center"/>
    </xf>
    <xf numFmtId="0" fontId="2" fillId="0" borderId="0" xfId="0" applyFont="1" applyFill="1"/>
    <xf numFmtId="0" fontId="2"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Border="1" applyAlignment="1">
      <alignment horizontal="center" vertical="center" wrapText="1"/>
    </xf>
    <xf numFmtId="0" fontId="18" fillId="0" borderId="0" xfId="0" applyFont="1" applyAlignment="1">
      <alignment horizontal="center" vertical="center"/>
    </xf>
    <xf numFmtId="0" fontId="7" fillId="0" borderId="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8"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Border="1" applyAlignment="1" applyProtection="1">
      <alignment vertical="center"/>
      <protection locked="0"/>
    </xf>
    <xf numFmtId="0" fontId="2" fillId="0" borderId="0" xfId="0" applyFont="1" applyProtection="1">
      <protection locked="0"/>
    </xf>
    <xf numFmtId="0" fontId="7" fillId="0" borderId="8" xfId="0" applyFont="1" applyBorder="1" applyAlignment="1" applyProtection="1">
      <alignment horizontal="distributed" vertical="center"/>
      <protection locked="0"/>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left" vertical="center" indent="3"/>
      <protection locked="0"/>
    </xf>
    <xf numFmtId="0" fontId="10" fillId="0" borderId="27" xfId="0" applyFont="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0" fontId="10" fillId="0" borderId="1" xfId="0" applyFont="1" applyBorder="1" applyAlignment="1" applyProtection="1">
      <alignment vertical="center"/>
      <protection locked="0"/>
    </xf>
    <xf numFmtId="0" fontId="10" fillId="0" borderId="1" xfId="0" applyFont="1" applyBorder="1" applyAlignment="1" applyProtection="1">
      <alignment horizontal="left" vertical="center" indent="2"/>
      <protection locked="0"/>
    </xf>
    <xf numFmtId="0" fontId="2" fillId="0" borderId="1" xfId="0" applyFont="1" applyBorder="1" applyProtection="1">
      <protection locked="0"/>
    </xf>
    <xf numFmtId="0" fontId="2" fillId="0" borderId="28" xfId="0" applyFont="1" applyBorder="1" applyProtection="1">
      <protection locked="0"/>
    </xf>
    <xf numFmtId="0" fontId="11" fillId="0" borderId="0" xfId="0" applyFont="1" applyAlignment="1" applyProtection="1">
      <alignment horizontal="left" vertical="center" indent="2"/>
      <protection locked="0"/>
    </xf>
    <xf numFmtId="0" fontId="11" fillId="0" borderId="0" xfId="0" applyFont="1" applyAlignment="1" applyProtection="1">
      <alignment horizontal="left" vertical="center" indent="3"/>
      <protection locked="0"/>
    </xf>
    <xf numFmtId="0" fontId="2" fillId="2" borderId="0" xfId="0"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2" borderId="30" xfId="0" applyFont="1" applyFill="1" applyBorder="1" applyAlignment="1" applyProtection="1">
      <alignment vertical="center"/>
      <protection locked="0"/>
    </xf>
    <xf numFmtId="0" fontId="2" fillId="2" borderId="3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2" fillId="2" borderId="0" xfId="0" applyFont="1" applyFill="1" applyProtection="1">
      <protection locked="0"/>
    </xf>
    <xf numFmtId="0" fontId="8" fillId="2" borderId="25" xfId="0" applyFont="1" applyFill="1" applyBorder="1" applyAlignment="1" applyProtection="1">
      <alignment horizontal="center" vertical="center"/>
      <protection locked="0"/>
    </xf>
    <xf numFmtId="0" fontId="2" fillId="0" borderId="0" xfId="0" applyFont="1" applyFill="1" applyProtection="1">
      <protection locked="0"/>
    </xf>
    <xf numFmtId="0" fontId="11" fillId="2" borderId="0" xfId="0" applyFont="1" applyFill="1" applyAlignment="1" applyProtection="1">
      <alignment horizontal="left" vertical="center" indent="2"/>
      <protection locked="0"/>
    </xf>
    <xf numFmtId="0" fontId="11" fillId="2" borderId="0" xfId="0" applyFont="1" applyFill="1" applyAlignment="1" applyProtection="1">
      <alignment horizontal="left" vertical="center" indent="3"/>
      <protection locked="0"/>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4" fillId="0" borderId="17" xfId="0" applyFont="1" applyBorder="1" applyAlignment="1">
      <alignment horizontal="center" vertical="center"/>
    </xf>
    <xf numFmtId="0" fontId="7" fillId="0" borderId="2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Border="1" applyAlignment="1">
      <alignment vertical="center"/>
    </xf>
    <xf numFmtId="0" fontId="9" fillId="0" borderId="0" xfId="0" applyFont="1" applyBorder="1" applyAlignment="1">
      <alignment vertical="center"/>
    </xf>
    <xf numFmtId="0" fontId="14" fillId="0" borderId="8" xfId="3" applyFont="1" applyBorder="1" applyAlignment="1">
      <alignment vertical="center"/>
    </xf>
    <xf numFmtId="0" fontId="4" fillId="0" borderId="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7" fillId="0" borderId="9" xfId="0" applyFont="1" applyFill="1" applyBorder="1" applyAlignment="1" applyProtection="1">
      <alignment horizontal="left" vertical="center"/>
      <protection locked="0"/>
    </xf>
    <xf numFmtId="0" fontId="7" fillId="0" borderId="9" xfId="0" applyFont="1" applyFill="1" applyBorder="1" applyAlignment="1" applyProtection="1">
      <alignment horizontal="center" vertical="center"/>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pplyProtection="1">
      <alignment horizontal="left" vertical="center"/>
      <protection locked="0"/>
    </xf>
    <xf numFmtId="38" fontId="7" fillId="0" borderId="0" xfId="1"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2" fillId="0" borderId="7" xfId="0" applyFont="1" applyFill="1" applyBorder="1" applyProtection="1">
      <protection locked="0"/>
    </xf>
    <xf numFmtId="0" fontId="2" fillId="0" borderId="0" xfId="0" applyFont="1" applyFill="1" applyBorder="1" applyProtection="1">
      <protection locked="0"/>
    </xf>
    <xf numFmtId="0" fontId="2" fillId="0" borderId="8" xfId="0" applyFont="1" applyFill="1" applyBorder="1" applyProtection="1">
      <protection locked="0"/>
    </xf>
    <xf numFmtId="0" fontId="7" fillId="0" borderId="12"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shrinkToFit="1"/>
      <protection locked="0"/>
    </xf>
    <xf numFmtId="38" fontId="7" fillId="0" borderId="17" xfId="2" applyFont="1" applyFill="1" applyBorder="1" applyAlignment="1" applyProtection="1">
      <alignment horizontal="center" vertical="center" shrinkToFit="1"/>
      <protection locked="0"/>
    </xf>
    <xf numFmtId="0" fontId="7" fillId="0" borderId="20" xfId="0" applyFont="1" applyFill="1" applyBorder="1" applyAlignment="1" applyProtection="1">
      <alignment horizontal="center" vertical="center" shrinkToFit="1"/>
      <protection locked="0"/>
    </xf>
    <xf numFmtId="0" fontId="7" fillId="0" borderId="22" xfId="0" applyFont="1" applyFill="1" applyBorder="1" applyAlignment="1" applyProtection="1">
      <alignment horizontal="center" vertical="center" shrinkToFit="1"/>
      <protection locked="0"/>
    </xf>
    <xf numFmtId="0" fontId="7" fillId="0" borderId="25"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right" vertical="center" shrinkToFit="1"/>
      <protection locked="0"/>
    </xf>
    <xf numFmtId="0" fontId="7" fillId="0" borderId="8" xfId="0" applyFont="1" applyFill="1" applyBorder="1" applyAlignment="1" applyProtection="1">
      <alignment horizontal="left" vertical="center"/>
      <protection locked="0"/>
    </xf>
    <xf numFmtId="0" fontId="8" fillId="0" borderId="7"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7" fillId="0" borderId="8" xfId="0" applyFont="1" applyFill="1" applyBorder="1" applyAlignment="1" applyProtection="1">
      <alignment horizontal="distributed" vertical="center"/>
      <protection locked="0"/>
    </xf>
    <xf numFmtId="0" fontId="9" fillId="0" borderId="0" xfId="0" applyFont="1" applyFill="1" applyBorder="1" applyAlignment="1" applyProtection="1">
      <alignment vertical="center"/>
      <protection locked="0"/>
    </xf>
    <xf numFmtId="0" fontId="8" fillId="0" borderId="7" xfId="0" applyFont="1" applyFill="1" applyBorder="1" applyAlignment="1" applyProtection="1">
      <alignment horizontal="center" vertical="center"/>
      <protection locked="0"/>
    </xf>
    <xf numFmtId="0" fontId="7" fillId="0" borderId="0" xfId="0" applyFont="1" applyFill="1" applyBorder="1" applyAlignment="1" applyProtection="1">
      <alignment vertical="center" shrinkToFit="1"/>
      <protection locked="0"/>
    </xf>
    <xf numFmtId="0" fontId="8" fillId="2" borderId="17" xfId="0" applyFont="1" applyFill="1" applyBorder="1" applyAlignment="1" applyProtection="1">
      <alignment horizontal="center" vertical="center"/>
      <protection locked="0"/>
    </xf>
    <xf numFmtId="38" fontId="8" fillId="2" borderId="17" xfId="2" applyFont="1" applyFill="1" applyBorder="1" applyAlignment="1" applyProtection="1">
      <alignment vertical="center"/>
      <protection locked="0"/>
    </xf>
    <xf numFmtId="38" fontId="8" fillId="2" borderId="22" xfId="2" applyFont="1" applyFill="1" applyBorder="1" applyAlignment="1" applyProtection="1">
      <alignment vertical="center"/>
      <protection locked="0"/>
    </xf>
    <xf numFmtId="0" fontId="2" fillId="2" borderId="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2" fillId="0" borderId="24" xfId="0" applyFont="1" applyBorder="1" applyAlignment="1" applyProtection="1">
      <alignment horizontal="center" vertical="center" shrinkToFit="1"/>
      <protection locked="0"/>
    </xf>
    <xf numFmtId="38" fontId="7" fillId="0" borderId="23" xfId="0" applyNumberFormat="1" applyFont="1" applyFill="1" applyBorder="1" applyAlignment="1" applyProtection="1">
      <alignment horizontal="center" vertical="center" shrinkToFit="1"/>
      <protection locked="0"/>
    </xf>
    <xf numFmtId="0" fontId="0" fillId="0" borderId="24" xfId="0"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shrinkToFit="1"/>
      <protection locked="0"/>
    </xf>
    <xf numFmtId="0" fontId="0" fillId="0" borderId="17" xfId="0"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38" fontId="7" fillId="0" borderId="18" xfId="2" applyFont="1" applyFill="1" applyBorder="1" applyAlignment="1" applyProtection="1">
      <alignment horizontal="center" vertical="center" shrinkToFit="1"/>
      <protection locked="0"/>
    </xf>
    <xf numFmtId="38" fontId="0" fillId="0" borderId="19" xfId="2"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left" vertical="center"/>
      <protection locked="0"/>
    </xf>
    <xf numFmtId="0" fontId="7" fillId="0" borderId="0" xfId="0" applyFont="1" applyFill="1" applyBorder="1" applyAlignment="1" applyProtection="1">
      <alignment horizontal="distributed" vertical="center"/>
      <protection locked="0"/>
    </xf>
    <xf numFmtId="0" fontId="0" fillId="0" borderId="0" xfId="0" applyFill="1" applyBorder="1" applyAlignment="1" applyProtection="1">
      <alignment horizontal="distributed" vertical="center"/>
      <protection locked="0"/>
    </xf>
    <xf numFmtId="0" fontId="0" fillId="0" borderId="0" xfId="0" applyFont="1" applyFill="1" applyBorder="1" applyAlignment="1" applyProtection="1">
      <alignment horizontal="distributed" vertical="center"/>
      <protection locked="0"/>
    </xf>
    <xf numFmtId="0" fontId="7" fillId="0" borderId="0" xfId="0" applyFont="1" applyBorder="1" applyAlignment="1" applyProtection="1">
      <alignment horizontal="left" vertical="center"/>
      <protection locked="0"/>
    </xf>
    <xf numFmtId="0" fontId="7" fillId="0" borderId="0"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protection locked="0"/>
    </xf>
    <xf numFmtId="38" fontId="7" fillId="0" borderId="29" xfId="2" applyFont="1" applyFill="1" applyBorder="1" applyAlignment="1" applyProtection="1">
      <alignment horizontal="center" vertical="center" shrinkToFit="1"/>
      <protection locked="0"/>
    </xf>
    <xf numFmtId="0" fontId="7" fillId="2" borderId="9" xfId="0" applyFont="1" applyFill="1" applyBorder="1" applyAlignment="1" applyProtection="1">
      <alignment horizontal="left" vertical="center"/>
      <protection locked="0"/>
    </xf>
    <xf numFmtId="0" fontId="7" fillId="0" borderId="9" xfId="0" applyFont="1" applyFill="1" applyBorder="1" applyAlignment="1" applyProtection="1">
      <alignment horizontal="center" vertical="center" shrinkToFit="1"/>
      <protection locked="0"/>
    </xf>
    <xf numFmtId="0" fontId="2" fillId="0" borderId="0"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0" fontId="0" fillId="0" borderId="14" xfId="0"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38" fontId="8" fillId="2" borderId="22" xfId="2" applyFont="1" applyFill="1" applyBorder="1" applyAlignment="1" applyProtection="1">
      <alignment vertical="center"/>
      <protection locked="0"/>
    </xf>
    <xf numFmtId="0" fontId="8" fillId="2" borderId="17" xfId="0" applyFont="1" applyFill="1" applyBorder="1" applyAlignment="1" applyProtection="1">
      <alignment horizontal="center" vertical="center"/>
      <protection locked="0"/>
    </xf>
    <xf numFmtId="38" fontId="8" fillId="2" borderId="17" xfId="2" applyFont="1" applyFill="1" applyBorder="1" applyAlignment="1" applyProtection="1">
      <alignment vertical="center"/>
      <protection locked="0"/>
    </xf>
    <xf numFmtId="0" fontId="8" fillId="2" borderId="18"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wrapText="1"/>
      <protection locked="0"/>
    </xf>
    <xf numFmtId="0" fontId="5" fillId="0" borderId="0"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7" fillId="0" borderId="4" xfId="0" applyFont="1" applyBorder="1" applyAlignment="1">
      <alignment horizontal="center" vertical="center"/>
    </xf>
    <xf numFmtId="0" fontId="0" fillId="0" borderId="5" xfId="0" applyBorder="1" applyAlignment="1">
      <alignment horizontal="center" vertical="center"/>
    </xf>
    <xf numFmtId="0" fontId="7" fillId="0" borderId="10" xfId="0" applyFont="1" applyBorder="1" applyAlignment="1">
      <alignment horizontal="center" vertical="center"/>
    </xf>
    <xf numFmtId="0" fontId="0" fillId="0" borderId="11" xfId="0" applyBorder="1" applyAlignment="1">
      <alignment horizontal="center" vertical="center"/>
    </xf>
    <xf numFmtId="0" fontId="7" fillId="0" borderId="13" xfId="0" applyFont="1" applyBorder="1" applyAlignment="1">
      <alignment horizontal="center" vertical="center" wrapText="1"/>
    </xf>
    <xf numFmtId="0" fontId="0" fillId="0" borderId="14" xfId="0" applyBorder="1" applyAlignment="1">
      <alignment horizontal="center" vertical="center"/>
    </xf>
    <xf numFmtId="0" fontId="7" fillId="0" borderId="29" xfId="0" applyFont="1" applyBorder="1" applyAlignment="1">
      <alignment horizontal="center" vertical="center"/>
    </xf>
    <xf numFmtId="38" fontId="14" fillId="0" borderId="29" xfId="2" applyFont="1" applyBorder="1" applyAlignment="1">
      <alignment horizontal="center" vertical="center"/>
    </xf>
    <xf numFmtId="38" fontId="13" fillId="0" borderId="9" xfId="1" applyFont="1" applyBorder="1" applyAlignment="1">
      <alignment horizontal="center" vertical="center"/>
    </xf>
    <xf numFmtId="0" fontId="14" fillId="0" borderId="9" xfId="0" applyFont="1" applyBorder="1" applyAlignment="1">
      <alignment horizontal="center" vertical="center"/>
    </xf>
    <xf numFmtId="58"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14" fillId="0" borderId="16" xfId="0" applyFont="1" applyBorder="1" applyAlignment="1">
      <alignment horizontal="center" vertical="center"/>
    </xf>
    <xf numFmtId="0" fontId="15" fillId="0" borderId="17" xfId="0" applyFont="1" applyBorder="1" applyAlignment="1">
      <alignment horizontal="center" vertical="center"/>
    </xf>
    <xf numFmtId="0" fontId="14" fillId="0" borderId="17" xfId="0" applyFont="1" applyBorder="1" applyAlignment="1">
      <alignment horizontal="center" vertical="center"/>
    </xf>
    <xf numFmtId="38" fontId="14" fillId="0" borderId="18" xfId="2" applyFont="1" applyBorder="1" applyAlignment="1">
      <alignment horizontal="center" vertical="center"/>
    </xf>
    <xf numFmtId="38" fontId="15" fillId="0" borderId="19" xfId="2" applyFont="1" applyBorder="1" applyAlignment="1">
      <alignment horizontal="center" vertical="center"/>
    </xf>
    <xf numFmtId="0" fontId="7" fillId="0" borderId="0" xfId="0" applyFont="1" applyBorder="1" applyAlignment="1">
      <alignment horizontal="distributed" vertical="center"/>
    </xf>
    <xf numFmtId="0" fontId="0" fillId="0" borderId="0" xfId="0" applyBorder="1" applyAlignment="1">
      <alignment horizontal="distributed" vertical="center"/>
    </xf>
    <xf numFmtId="0" fontId="14" fillId="0" borderId="0" xfId="0" applyFont="1" applyBorder="1" applyAlignment="1">
      <alignment vertical="center"/>
    </xf>
    <xf numFmtId="0" fontId="16" fillId="0" borderId="1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38" fontId="14" fillId="0" borderId="23" xfId="0" applyNumberFormat="1" applyFont="1" applyBorder="1" applyAlignment="1">
      <alignment horizontal="center" vertical="center"/>
    </xf>
    <xf numFmtId="0" fontId="15" fillId="0" borderId="24" xfId="0" applyFont="1" applyBorder="1" applyAlignment="1">
      <alignment horizontal="center" vertical="center"/>
    </xf>
    <xf numFmtId="0" fontId="7" fillId="0" borderId="26" xfId="0" applyFont="1" applyBorder="1" applyAlignment="1">
      <alignment horizontal="left" vertical="center"/>
    </xf>
    <xf numFmtId="0" fontId="0" fillId="0" borderId="0" xfId="0" applyFont="1" applyBorder="1" applyAlignment="1">
      <alignment horizontal="distributed"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4" fillId="0" borderId="26" xfId="3" applyFont="1" applyBorder="1" applyAlignment="1">
      <alignment horizontal="left" vertical="center"/>
    </xf>
    <xf numFmtId="0" fontId="14" fillId="0" borderId="0" xfId="3" applyFont="1" applyBorder="1" applyAlignment="1">
      <alignment horizontal="left" vertical="center"/>
    </xf>
    <xf numFmtId="0" fontId="14" fillId="0" borderId="8" xfId="3" applyFont="1" applyBorder="1" applyAlignment="1">
      <alignment horizontal="left" vertical="center"/>
    </xf>
  </cellXfs>
  <cellStyles count="4">
    <cellStyle name="桁区切り" xfId="2" builtinId="6"/>
    <cellStyle name="桁区切り 2" xfId="1" xr:uid="{00000000-0005-0000-0000-000001000000}"/>
    <cellStyle name="標準" xfId="0" builtinId="0"/>
    <cellStyle name="標準 2" xfId="3" xr:uid="{00000000-0005-0000-0000-00000300000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6FAD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130967</xdr:colOff>
      <xdr:row>0</xdr:row>
      <xdr:rowOff>119062</xdr:rowOff>
    </xdr:from>
    <xdr:to>
      <xdr:col>20</xdr:col>
      <xdr:colOff>273844</xdr:colOff>
      <xdr:row>3</xdr:row>
      <xdr:rowOff>142874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41405" y="119062"/>
          <a:ext cx="3595689" cy="7143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黄色セルは必須事項となっております。</a:t>
          </a:r>
          <a:endParaRPr kumimoji="1" lang="en-US" altLang="ja-JP" sz="1400" b="1"/>
        </a:p>
        <a:p>
          <a:r>
            <a:rPr kumimoji="1" lang="ja-JP" altLang="en-US" sz="1400" b="1"/>
            <a:t>（文字を入力したら色がなくなります。）</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345281</xdr:colOff>
      <xdr:row>1</xdr:row>
      <xdr:rowOff>59531</xdr:rowOff>
    </xdr:from>
    <xdr:to>
      <xdr:col>21</xdr:col>
      <xdr:colOff>631033</xdr:colOff>
      <xdr:row>6</xdr:row>
      <xdr:rowOff>83343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15312" y="488156"/>
          <a:ext cx="4429127" cy="132159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見積書に枠が足りない場合は、適宜内訳書を作成し、記載をお願いいたします。</a:t>
          </a:r>
        </a:p>
        <a:p>
          <a:r>
            <a:rPr kumimoji="1" lang="ja-JP" altLang="en-US" sz="1400" b="1">
              <a:solidFill>
                <a:schemeClr val="dk1"/>
              </a:solidFill>
              <a:effectLst/>
              <a:latin typeface="+mn-lt"/>
              <a:ea typeface="+mn-ea"/>
              <a:cs typeface="+mn-cs"/>
            </a:rPr>
            <a:t>足りている場合は不要です。</a:t>
          </a:r>
        </a:p>
        <a:p>
          <a:r>
            <a:rPr kumimoji="1" lang="en-US" altLang="ja-JP" sz="1400" b="1">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内訳については、適宜の様式で構いません。</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297656</xdr:colOff>
      <xdr:row>28</xdr:row>
      <xdr:rowOff>94958</xdr:rowOff>
    </xdr:from>
    <xdr:ext cx="809625" cy="853863"/>
    <xdr:sp macro="" textlink="">
      <xdr:nvSpPr>
        <xdr:cNvPr id="4" name="楕円 3">
          <a:extLst>
            <a:ext uri="{FF2B5EF4-FFF2-40B4-BE49-F238E27FC236}">
              <a16:creationId xmlns:a16="http://schemas.microsoft.com/office/drawing/2014/main" id="{00000000-0008-0000-0200-000004000000}"/>
            </a:ext>
          </a:extLst>
        </xdr:cNvPr>
        <xdr:cNvSpPr/>
      </xdr:nvSpPr>
      <xdr:spPr>
        <a:xfrm>
          <a:off x="6024562" y="7595896"/>
          <a:ext cx="809625" cy="853863"/>
        </a:xfrm>
        <a:prstGeom prst="ellips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ja-JP" altLang="en-US" sz="1200" b="1">
              <a:solidFill>
                <a:schemeClr val="tx1"/>
              </a:solidFill>
            </a:rPr>
            <a:t>代表者印</a:t>
          </a:r>
          <a:endParaRPr kumimoji="1" lang="en-US" altLang="ja-JP" sz="1200" b="1">
            <a:solidFill>
              <a:schemeClr val="tx1"/>
            </a:solidFill>
          </a:endParaRPr>
        </a:p>
      </xdr:txBody>
    </xdr:sp>
    <xdr:clientData/>
  </xdr:oneCellAnchor>
  <xdr:twoCellAnchor>
    <xdr:from>
      <xdr:col>14</xdr:col>
      <xdr:colOff>428623</xdr:colOff>
      <xdr:row>16</xdr:row>
      <xdr:rowOff>285751</xdr:rowOff>
    </xdr:from>
    <xdr:to>
      <xdr:col>19</xdr:col>
      <xdr:colOff>119062</xdr:colOff>
      <xdr:row>20</xdr:row>
      <xdr:rowOff>59531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489029" y="4536282"/>
          <a:ext cx="4429127" cy="1107280"/>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内訳（例１）：すべて税込み記載</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内訳（例２）：単価税抜き記載＋消費税項目の追記</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内訳（例３）：別紙に記載</a:t>
          </a:r>
          <a:endParaRPr kumimoji="1" lang="ja-JP" altLang="en-US" sz="1400"/>
        </a:p>
      </xdr:txBody>
    </xdr:sp>
    <xdr:clientData/>
  </xdr:twoCellAnchor>
  <xdr:twoCellAnchor>
    <xdr:from>
      <xdr:col>14</xdr:col>
      <xdr:colOff>547688</xdr:colOff>
      <xdr:row>1</xdr:row>
      <xdr:rowOff>214313</xdr:rowOff>
    </xdr:from>
    <xdr:to>
      <xdr:col>18</xdr:col>
      <xdr:colOff>190500</xdr:colOff>
      <xdr:row>4</xdr:row>
      <xdr:rowOff>59531</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608094" y="381001"/>
          <a:ext cx="4131469" cy="75009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押印有</a:t>
          </a:r>
          <a:r>
            <a:rPr kumimoji="1" lang="en-US" altLang="ja-JP" sz="1400" b="1"/>
            <a:t>ver】</a:t>
          </a:r>
        </a:p>
        <a:p>
          <a:r>
            <a:rPr kumimoji="1" lang="ja-JP" altLang="en-US" sz="1400" b="1"/>
            <a:t>押印有の場合は、必ず本紙の提出が必要です。</a:t>
          </a:r>
          <a:endParaRPr kumimoji="1" lang="en-US" altLang="ja-JP"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452436</xdr:colOff>
      <xdr:row>16</xdr:row>
      <xdr:rowOff>285751</xdr:rowOff>
    </xdr:from>
    <xdr:to>
      <xdr:col>19</xdr:col>
      <xdr:colOff>142875</xdr:colOff>
      <xdr:row>20</xdr:row>
      <xdr:rowOff>59531</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519986" y="4524376"/>
          <a:ext cx="4424364" cy="1097755"/>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dk1"/>
              </a:solidFill>
              <a:effectLst/>
              <a:latin typeface="+mn-lt"/>
              <a:ea typeface="+mn-ea"/>
              <a:cs typeface="+mn-cs"/>
            </a:rPr>
            <a:t>内訳（例１）：すべて税込み記載</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内訳（例２）：単価税抜き記載＋消費税項目の追記</a:t>
          </a:r>
          <a:endParaRPr kumimoji="1" lang="en-US" altLang="ja-JP" sz="1400" b="1">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内訳（例３）：別紙に記載</a:t>
          </a:r>
          <a:endParaRPr kumimoji="1" lang="ja-JP" altLang="en-US" sz="1400"/>
        </a:p>
      </xdr:txBody>
    </xdr:sp>
    <xdr:clientData/>
  </xdr:twoCellAnchor>
  <xdr:twoCellAnchor>
    <xdr:from>
      <xdr:col>14</xdr:col>
      <xdr:colOff>452438</xdr:colOff>
      <xdr:row>1</xdr:row>
      <xdr:rowOff>71437</xdr:rowOff>
    </xdr:from>
    <xdr:to>
      <xdr:col>18</xdr:col>
      <xdr:colOff>95250</xdr:colOff>
      <xdr:row>5</xdr:row>
      <xdr:rowOff>23812</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512844" y="238125"/>
          <a:ext cx="4131469" cy="102393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押印省略</a:t>
          </a:r>
          <a:r>
            <a:rPr kumimoji="1" lang="en-US" altLang="ja-JP" sz="1400" b="1"/>
            <a:t>ver】</a:t>
          </a:r>
        </a:p>
        <a:p>
          <a:r>
            <a:rPr kumimoji="1" lang="ja-JP" altLang="en-US" sz="1400" b="1"/>
            <a:t>押印省略の場合は、メール提出のみ可</a:t>
          </a:r>
          <a:endParaRPr kumimoji="1" lang="en-US" altLang="ja-JP" sz="1400" b="1"/>
        </a:p>
        <a:p>
          <a:r>
            <a:rPr kumimoji="1" lang="ja-JP" altLang="en-US" sz="1400" b="1"/>
            <a:t>（</a:t>
          </a:r>
          <a:r>
            <a:rPr kumimoji="1" lang="en-US" altLang="ja-JP" sz="1400" b="1"/>
            <a:t>※</a:t>
          </a:r>
          <a:r>
            <a:rPr kumimoji="1" lang="ja-JP" altLang="en-US" sz="1400" b="1"/>
            <a:t>本紙を提出していただいても構いません。）</a:t>
          </a:r>
          <a:endParaRPr kumimoji="1" lang="en-US" altLang="ja-JP" sz="1400" b="1"/>
        </a:p>
        <a:p>
          <a:endParaRPr kumimoji="1" lang="en-US" altLang="ja-JP" sz="1400" b="1"/>
        </a:p>
      </xdr:txBody>
    </xdr:sp>
    <xdr:clientData/>
  </xdr:twoCellAnchor>
  <xdr:twoCellAnchor>
    <xdr:from>
      <xdr:col>14</xdr:col>
      <xdr:colOff>476251</xdr:colOff>
      <xdr:row>34</xdr:row>
      <xdr:rowOff>23814</xdr:rowOff>
    </xdr:from>
    <xdr:to>
      <xdr:col>22</xdr:col>
      <xdr:colOff>285749</xdr:colOff>
      <xdr:row>37</xdr:row>
      <xdr:rowOff>47626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536657" y="9203533"/>
          <a:ext cx="5726905" cy="8096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責任者、担当者、連絡先</a:t>
          </a:r>
          <a:r>
            <a:rPr kumimoji="1" lang="en-US" altLang="ja-JP" sz="1400" b="1"/>
            <a:t>1.2</a:t>
          </a:r>
          <a:r>
            <a:rPr kumimoji="1" lang="ja-JP" altLang="en-US" sz="1400" b="1"/>
            <a:t>については、それぞれ</a:t>
          </a:r>
          <a:r>
            <a:rPr kumimoji="1" lang="ja-JP" altLang="en-US" sz="1400" b="1">
              <a:solidFill>
                <a:srgbClr val="FF0000"/>
              </a:solidFill>
            </a:rPr>
            <a:t>必ず記載</a:t>
          </a:r>
          <a:r>
            <a:rPr kumimoji="1" lang="ja-JP" altLang="en-US" sz="1400" b="1"/>
            <a:t>願います。</a:t>
          </a:r>
        </a:p>
        <a:p>
          <a:r>
            <a:rPr kumimoji="1" lang="en-US" altLang="ja-JP" sz="1400" b="1"/>
            <a:t>※</a:t>
          </a:r>
          <a:r>
            <a:rPr kumimoji="1" lang="ja-JP" altLang="en-US" sz="1400" b="1"/>
            <a:t>責任者と担当者が同じ場合についても、両方に同じ記載願います。</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sheetPr>
  <dimension ref="A1:S43"/>
  <sheetViews>
    <sheetView showZeros="0" tabSelected="1" view="pageBreakPreview" zoomScale="70" zoomScaleNormal="100" zoomScaleSheetLayoutView="70" workbookViewId="0"/>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3.25" style="1" customWidth="1"/>
    <col min="16" max="16384" width="9" style="1"/>
  </cols>
  <sheetData>
    <row r="1" spans="1:19">
      <c r="B1" s="185"/>
      <c r="C1" s="185"/>
      <c r="D1" s="185"/>
      <c r="L1" s="2"/>
      <c r="M1" s="2"/>
      <c r="N1" s="2"/>
    </row>
    <row r="2" spans="1:19" s="5" customFormat="1" ht="20.25" customHeight="1" thickBot="1">
      <c r="A2" s="66"/>
      <c r="B2" s="186" t="s">
        <v>0</v>
      </c>
      <c r="C2" s="186"/>
      <c r="D2" s="186"/>
      <c r="E2" s="67"/>
      <c r="F2" s="67"/>
      <c r="G2" s="67"/>
      <c r="H2" s="67"/>
      <c r="I2" s="67"/>
      <c r="J2" s="67"/>
      <c r="K2" s="68"/>
      <c r="L2" s="187" t="s">
        <v>1</v>
      </c>
      <c r="M2" s="188"/>
      <c r="N2" s="164"/>
      <c r="O2" s="66"/>
    </row>
    <row r="3" spans="1:19" s="5" customFormat="1" ht="20.25" customHeight="1">
      <c r="A3" s="66"/>
      <c r="B3" s="189"/>
      <c r="C3" s="190"/>
      <c r="D3" s="190"/>
      <c r="E3" s="69"/>
      <c r="F3" s="69"/>
      <c r="G3" s="69"/>
      <c r="H3" s="69"/>
      <c r="I3" s="69"/>
      <c r="J3" s="69"/>
      <c r="K3" s="69"/>
      <c r="L3" s="190"/>
      <c r="M3" s="190"/>
      <c r="N3" s="70"/>
      <c r="O3" s="66"/>
    </row>
    <row r="4" spans="1:19" s="13" customFormat="1" ht="30" customHeight="1">
      <c r="A4" s="71"/>
      <c r="B4" s="119" t="s">
        <v>2</v>
      </c>
      <c r="C4" s="120"/>
      <c r="D4" s="120"/>
      <c r="E4" s="172" t="s">
        <v>3</v>
      </c>
      <c r="F4" s="172"/>
      <c r="G4" s="172"/>
      <c r="H4" s="172"/>
      <c r="I4" s="172"/>
      <c r="J4" s="172"/>
      <c r="K4" s="172"/>
      <c r="L4" s="121"/>
      <c r="M4" s="122"/>
      <c r="N4" s="123"/>
      <c r="O4" s="71"/>
    </row>
    <row r="5" spans="1:19" s="5" customFormat="1" ht="13.5" customHeight="1">
      <c r="A5" s="66"/>
      <c r="B5" s="119"/>
      <c r="C5" s="120"/>
      <c r="D5" s="120"/>
      <c r="E5" s="120"/>
      <c r="F5" s="120"/>
      <c r="G5" s="120"/>
      <c r="H5" s="120"/>
      <c r="I5" s="120"/>
      <c r="J5" s="124"/>
      <c r="K5" s="124"/>
      <c r="L5" s="124"/>
      <c r="M5" s="124"/>
      <c r="N5" s="125"/>
      <c r="O5" s="66"/>
    </row>
    <row r="6" spans="1:19" s="5" customFormat="1" ht="36.75" customHeight="1">
      <c r="A6" s="66"/>
      <c r="B6" s="119" t="s">
        <v>2</v>
      </c>
      <c r="C6" s="90"/>
      <c r="D6" s="126" t="s">
        <v>4</v>
      </c>
      <c r="E6" s="173"/>
      <c r="F6" s="173"/>
      <c r="G6" s="173"/>
      <c r="H6" s="173"/>
      <c r="I6" s="173"/>
      <c r="J6" s="173"/>
      <c r="K6" s="173"/>
      <c r="L6" s="173"/>
      <c r="M6" s="127" t="s">
        <v>5</v>
      </c>
      <c r="N6" s="128"/>
      <c r="O6" s="66"/>
    </row>
    <row r="7" spans="1:19" s="5" customFormat="1" ht="24.75" customHeight="1">
      <c r="A7" s="66"/>
      <c r="B7" s="119"/>
      <c r="C7" s="90"/>
      <c r="D7" s="129"/>
      <c r="E7" s="130"/>
      <c r="F7" s="129" t="s">
        <v>54</v>
      </c>
      <c r="G7" s="131"/>
      <c r="H7" s="131"/>
      <c r="I7" s="131"/>
      <c r="J7" s="131"/>
      <c r="K7" s="182"/>
      <c r="L7" s="182"/>
      <c r="M7" s="129" t="s">
        <v>55</v>
      </c>
      <c r="N7" s="128"/>
      <c r="O7" s="66"/>
    </row>
    <row r="8" spans="1:19" s="5" customFormat="1" ht="11.25" customHeight="1">
      <c r="A8" s="66"/>
      <c r="B8" s="119"/>
      <c r="C8" s="90"/>
      <c r="D8" s="129"/>
      <c r="E8" s="130"/>
      <c r="F8" s="131"/>
      <c r="G8" s="131"/>
      <c r="H8" s="131"/>
      <c r="I8" s="131"/>
      <c r="J8" s="131"/>
      <c r="K8" s="131"/>
      <c r="L8" s="131"/>
      <c r="M8" s="131"/>
      <c r="N8" s="128"/>
      <c r="O8" s="66"/>
    </row>
    <row r="9" spans="1:19" s="20" customFormat="1" ht="27" customHeight="1">
      <c r="A9" s="74"/>
      <c r="B9" s="132"/>
      <c r="C9" s="100"/>
      <c r="D9" s="127" t="s">
        <v>6</v>
      </c>
      <c r="E9" s="184"/>
      <c r="F9" s="184"/>
      <c r="G9" s="184"/>
      <c r="H9" s="184"/>
      <c r="I9" s="184"/>
      <c r="J9" s="184"/>
      <c r="K9" s="184"/>
      <c r="L9" s="184"/>
      <c r="M9" s="184"/>
      <c r="N9" s="133"/>
      <c r="O9" s="74"/>
      <c r="R9" s="21"/>
    </row>
    <row r="10" spans="1:19" s="5" customFormat="1" ht="20.25" customHeight="1">
      <c r="A10" s="66"/>
      <c r="B10" s="119"/>
      <c r="C10" s="129"/>
      <c r="D10" s="130"/>
      <c r="E10" s="131"/>
      <c r="F10" s="131"/>
      <c r="G10" s="131"/>
      <c r="H10" s="131"/>
      <c r="I10" s="131"/>
      <c r="J10" s="131"/>
      <c r="K10" s="131"/>
      <c r="L10" s="131"/>
      <c r="M10" s="134"/>
      <c r="N10" s="128"/>
      <c r="O10" s="66"/>
    </row>
    <row r="11" spans="1:19" s="5" customFormat="1" ht="24" customHeight="1">
      <c r="A11" s="66"/>
      <c r="B11" s="119"/>
      <c r="C11" s="129" t="s">
        <v>7</v>
      </c>
      <c r="D11" s="130"/>
      <c r="E11" s="131"/>
      <c r="F11" s="131"/>
      <c r="G11" s="180" t="s">
        <v>69</v>
      </c>
      <c r="H11" s="180"/>
      <c r="I11" s="180"/>
      <c r="J11" s="180"/>
      <c r="K11" s="180"/>
      <c r="L11" s="131"/>
      <c r="M11" s="134"/>
      <c r="N11" s="128"/>
      <c r="O11" s="66"/>
    </row>
    <row r="12" spans="1:19" s="5" customFormat="1" ht="24" customHeight="1">
      <c r="A12" s="66"/>
      <c r="B12" s="119"/>
      <c r="C12" s="129" t="s">
        <v>8</v>
      </c>
      <c r="D12" s="130"/>
      <c r="E12" s="131"/>
      <c r="F12" s="131"/>
      <c r="G12" s="181"/>
      <c r="H12" s="181"/>
      <c r="I12" s="181"/>
      <c r="J12" s="181"/>
      <c r="K12" s="181"/>
      <c r="L12" s="131"/>
      <c r="M12" s="134"/>
      <c r="N12" s="128"/>
      <c r="O12" s="66"/>
    </row>
    <row r="13" spans="1:19">
      <c r="A13" s="76"/>
      <c r="B13" s="135"/>
      <c r="C13" s="136"/>
      <c r="D13" s="136"/>
      <c r="E13" s="136"/>
      <c r="F13" s="136"/>
      <c r="G13" s="136"/>
      <c r="H13" s="136"/>
      <c r="I13" s="136"/>
      <c r="J13" s="136"/>
      <c r="K13" s="136"/>
      <c r="L13" s="136"/>
      <c r="M13" s="136"/>
      <c r="N13" s="137"/>
      <c r="O13" s="76"/>
    </row>
    <row r="14" spans="1:19" s="20" customFormat="1" ht="20.25" customHeight="1">
      <c r="A14" s="74"/>
      <c r="B14" s="132" t="s">
        <v>2</v>
      </c>
      <c r="C14" s="129" t="s">
        <v>9</v>
      </c>
      <c r="D14" s="134"/>
      <c r="E14" s="131"/>
      <c r="F14" s="131"/>
      <c r="G14" s="131"/>
      <c r="H14" s="131"/>
      <c r="I14" s="131"/>
      <c r="J14" s="131"/>
      <c r="K14" s="131"/>
      <c r="L14" s="131"/>
      <c r="M14" s="134"/>
      <c r="N14" s="128"/>
      <c r="O14" s="74"/>
    </row>
    <row r="15" spans="1:19" s="20" customFormat="1" ht="14.25" customHeight="1">
      <c r="A15" s="74"/>
      <c r="B15" s="132"/>
      <c r="C15" s="131"/>
      <c r="D15" s="131"/>
      <c r="E15" s="131"/>
      <c r="F15" s="131"/>
      <c r="G15" s="131"/>
      <c r="H15" s="134"/>
      <c r="I15" s="131"/>
      <c r="J15" s="131"/>
      <c r="K15" s="131"/>
      <c r="L15" s="131"/>
      <c r="M15" s="131"/>
      <c r="N15" s="133"/>
      <c r="O15" s="74"/>
      <c r="S15" s="18"/>
    </row>
    <row r="16" spans="1:19" s="20" customFormat="1" ht="20.25" customHeight="1" thickBot="1">
      <c r="A16" s="74"/>
      <c r="B16" s="191" t="s">
        <v>10</v>
      </c>
      <c r="C16" s="181"/>
      <c r="D16" s="181"/>
      <c r="E16" s="181"/>
      <c r="F16" s="181"/>
      <c r="G16" s="181"/>
      <c r="H16" s="181"/>
      <c r="I16" s="181"/>
      <c r="J16" s="181"/>
      <c r="K16" s="181"/>
      <c r="L16" s="181"/>
      <c r="M16" s="181"/>
      <c r="N16" s="192"/>
      <c r="O16" s="74"/>
    </row>
    <row r="17" spans="1:15" s="20" customFormat="1" ht="43.5" customHeight="1">
      <c r="A17" s="74"/>
      <c r="B17" s="193" t="s">
        <v>11</v>
      </c>
      <c r="C17" s="194"/>
      <c r="D17" s="194"/>
      <c r="E17" s="194"/>
      <c r="F17" s="195" t="s">
        <v>12</v>
      </c>
      <c r="G17" s="194"/>
      <c r="H17" s="196"/>
      <c r="I17" s="138" t="s">
        <v>13</v>
      </c>
      <c r="J17" s="139" t="s">
        <v>14</v>
      </c>
      <c r="K17" s="138" t="s">
        <v>15</v>
      </c>
      <c r="L17" s="197" t="s">
        <v>16</v>
      </c>
      <c r="M17" s="198"/>
      <c r="N17" s="140" t="s">
        <v>17</v>
      </c>
      <c r="O17" s="74"/>
    </row>
    <row r="18" spans="1:15" s="20" customFormat="1" ht="20.25" customHeight="1">
      <c r="A18" s="74"/>
      <c r="B18" s="167"/>
      <c r="C18" s="168"/>
      <c r="D18" s="168"/>
      <c r="E18" s="168"/>
      <c r="F18" s="169"/>
      <c r="G18" s="168"/>
      <c r="H18" s="168"/>
      <c r="I18" s="141"/>
      <c r="J18" s="142"/>
      <c r="K18" s="142"/>
      <c r="L18" s="170">
        <f>J18*K18</f>
        <v>0</v>
      </c>
      <c r="M18" s="171"/>
      <c r="N18" s="143"/>
      <c r="O18" s="74"/>
    </row>
    <row r="19" spans="1:15" s="20" customFormat="1" ht="20.25" customHeight="1">
      <c r="A19" s="74"/>
      <c r="B19" s="167"/>
      <c r="C19" s="168"/>
      <c r="D19" s="168"/>
      <c r="E19" s="168"/>
      <c r="F19" s="169"/>
      <c r="G19" s="168"/>
      <c r="H19" s="168"/>
      <c r="I19" s="141"/>
      <c r="J19" s="142"/>
      <c r="K19" s="142"/>
      <c r="L19" s="170">
        <f t="shared" ref="L19:L21" si="0">J19*K19</f>
        <v>0</v>
      </c>
      <c r="M19" s="171"/>
      <c r="N19" s="143"/>
      <c r="O19" s="74"/>
    </row>
    <row r="20" spans="1:15" s="20" customFormat="1" ht="20.25" customHeight="1">
      <c r="A20" s="74"/>
      <c r="B20" s="167"/>
      <c r="C20" s="168"/>
      <c r="D20" s="168"/>
      <c r="E20" s="168"/>
      <c r="F20" s="169"/>
      <c r="G20" s="168"/>
      <c r="H20" s="168"/>
      <c r="I20" s="141"/>
      <c r="J20" s="142"/>
      <c r="K20" s="142"/>
      <c r="L20" s="170">
        <f t="shared" si="0"/>
        <v>0</v>
      </c>
      <c r="M20" s="171"/>
      <c r="N20" s="143"/>
      <c r="O20" s="74"/>
    </row>
    <row r="21" spans="1:15" s="20" customFormat="1" ht="20.25" customHeight="1">
      <c r="A21" s="74"/>
      <c r="B21" s="167"/>
      <c r="C21" s="168"/>
      <c r="D21" s="168"/>
      <c r="E21" s="168"/>
      <c r="F21" s="169"/>
      <c r="G21" s="168"/>
      <c r="H21" s="168"/>
      <c r="I21" s="141"/>
      <c r="J21" s="142"/>
      <c r="K21" s="142"/>
      <c r="L21" s="170">
        <f t="shared" si="0"/>
        <v>0</v>
      </c>
      <c r="M21" s="171"/>
      <c r="N21" s="143"/>
      <c r="O21" s="74"/>
    </row>
    <row r="22" spans="1:15" s="20" customFormat="1" ht="20.25" customHeight="1">
      <c r="A22" s="74"/>
      <c r="B22" s="167"/>
      <c r="C22" s="168"/>
      <c r="D22" s="168"/>
      <c r="E22" s="168"/>
      <c r="F22" s="169"/>
      <c r="G22" s="168"/>
      <c r="H22" s="168"/>
      <c r="I22" s="141"/>
      <c r="J22" s="142"/>
      <c r="K22" s="142"/>
      <c r="L22" s="170">
        <f>J22*K22</f>
        <v>0</v>
      </c>
      <c r="M22" s="171"/>
      <c r="N22" s="143"/>
      <c r="O22" s="74"/>
    </row>
    <row r="23" spans="1:15" s="20" customFormat="1" ht="20.25" customHeight="1" thickBot="1">
      <c r="A23" s="74"/>
      <c r="B23" s="199" t="s">
        <v>18</v>
      </c>
      <c r="C23" s="200"/>
      <c r="D23" s="200"/>
      <c r="E23" s="200"/>
      <c r="F23" s="200"/>
      <c r="G23" s="200"/>
      <c r="H23" s="200"/>
      <c r="I23" s="200"/>
      <c r="J23" s="144"/>
      <c r="K23" s="144"/>
      <c r="L23" s="165">
        <f>SUM(L18:M22)</f>
        <v>0</v>
      </c>
      <c r="M23" s="166"/>
      <c r="N23" s="145"/>
      <c r="O23" s="74"/>
    </row>
    <row r="24" spans="1:15" s="20" customFormat="1" ht="20.25" customHeight="1">
      <c r="A24" s="74"/>
      <c r="B24" s="132"/>
      <c r="C24" s="129"/>
      <c r="D24" s="131"/>
      <c r="E24" s="131"/>
      <c r="F24" s="129" t="s">
        <v>19</v>
      </c>
      <c r="G24" s="131"/>
      <c r="H24" s="134"/>
      <c r="I24" s="131"/>
      <c r="J24" s="131"/>
      <c r="K24" s="131"/>
      <c r="L24" s="131"/>
      <c r="M24" s="131"/>
      <c r="N24" s="133"/>
      <c r="O24" s="74"/>
    </row>
    <row r="25" spans="1:15" s="20" customFormat="1" ht="10.5" customHeight="1">
      <c r="A25" s="74"/>
      <c r="B25" s="132"/>
      <c r="C25" s="129"/>
      <c r="D25" s="131"/>
      <c r="E25" s="131"/>
      <c r="F25" s="131"/>
      <c r="G25" s="131"/>
      <c r="H25" s="134"/>
      <c r="I25" s="131"/>
      <c r="J25" s="131"/>
      <c r="K25" s="131"/>
      <c r="L25" s="131"/>
      <c r="M25" s="131"/>
      <c r="N25" s="133"/>
      <c r="O25" s="74"/>
    </row>
    <row r="26" spans="1:15" s="20" customFormat="1" ht="20.25" customHeight="1">
      <c r="A26" s="74"/>
      <c r="B26" s="132"/>
      <c r="C26" s="146"/>
      <c r="D26" s="129" t="s">
        <v>32</v>
      </c>
      <c r="E26" s="146"/>
      <c r="F26" s="129" t="s">
        <v>33</v>
      </c>
      <c r="G26" s="146"/>
      <c r="H26" s="129" t="s">
        <v>34</v>
      </c>
      <c r="I26" s="129"/>
      <c r="J26" s="129"/>
      <c r="K26" s="129"/>
      <c r="L26" s="129"/>
      <c r="M26" s="129"/>
      <c r="N26" s="133"/>
      <c r="O26" s="74"/>
    </row>
    <row r="27" spans="1:15" s="20" customFormat="1" ht="11.25" customHeight="1">
      <c r="A27" s="74"/>
      <c r="B27" s="132"/>
      <c r="C27" s="129"/>
      <c r="D27" s="131"/>
      <c r="E27" s="131"/>
      <c r="F27" s="131"/>
      <c r="G27" s="131"/>
      <c r="H27" s="134"/>
      <c r="I27" s="131"/>
      <c r="J27" s="131"/>
      <c r="K27" s="131"/>
      <c r="L27" s="131"/>
      <c r="M27" s="131"/>
      <c r="N27" s="133"/>
      <c r="O27" s="74"/>
    </row>
    <row r="28" spans="1:15" s="20" customFormat="1" ht="26.25" customHeight="1">
      <c r="A28" s="74"/>
      <c r="B28" s="132" t="s">
        <v>20</v>
      </c>
      <c r="C28" s="131"/>
      <c r="D28" s="131"/>
      <c r="E28" s="131"/>
      <c r="F28" s="175" t="s">
        <v>21</v>
      </c>
      <c r="G28" s="176"/>
      <c r="H28" s="176"/>
      <c r="I28" s="129"/>
      <c r="J28" s="179"/>
      <c r="K28" s="179"/>
      <c r="L28" s="179"/>
      <c r="M28" s="179"/>
      <c r="N28" s="147"/>
      <c r="O28" s="74"/>
    </row>
    <row r="29" spans="1:15" s="20" customFormat="1" ht="26.25" customHeight="1">
      <c r="A29" s="74"/>
      <c r="B29" s="132"/>
      <c r="C29" s="131"/>
      <c r="D29" s="131"/>
      <c r="E29" s="131"/>
      <c r="F29" s="175" t="s">
        <v>22</v>
      </c>
      <c r="G29" s="176"/>
      <c r="H29" s="176"/>
      <c r="I29" s="129"/>
      <c r="J29" s="179"/>
      <c r="K29" s="179"/>
      <c r="L29" s="179"/>
      <c r="M29" s="179"/>
      <c r="N29" s="133"/>
      <c r="O29" s="74"/>
    </row>
    <row r="30" spans="1:15" s="20" customFormat="1" ht="26.25" customHeight="1">
      <c r="A30" s="74"/>
      <c r="B30" s="132"/>
      <c r="C30" s="131"/>
      <c r="D30" s="131"/>
      <c r="E30" s="131"/>
      <c r="F30" s="175" t="s">
        <v>23</v>
      </c>
      <c r="G30" s="177"/>
      <c r="H30" s="177"/>
      <c r="I30" s="129"/>
      <c r="J30" s="179"/>
      <c r="K30" s="179"/>
      <c r="L30" s="179"/>
      <c r="M30" s="179"/>
      <c r="N30" s="133"/>
      <c r="O30" s="74"/>
    </row>
    <row r="31" spans="1:15" s="20" customFormat="1" ht="20.25" customHeight="1">
      <c r="A31" s="74"/>
      <c r="B31" s="132"/>
      <c r="C31" s="131"/>
      <c r="D31" s="131"/>
      <c r="E31" s="131"/>
      <c r="F31" s="131"/>
      <c r="G31" s="131"/>
      <c r="H31" s="131"/>
      <c r="I31" s="134"/>
      <c r="J31" s="134"/>
      <c r="K31" s="131"/>
      <c r="L31" s="131"/>
      <c r="M31" s="131"/>
      <c r="N31" s="133"/>
      <c r="O31" s="74"/>
    </row>
    <row r="32" spans="1:15" s="20" customFormat="1" ht="20.25" customHeight="1">
      <c r="A32" s="74"/>
      <c r="B32" s="148" t="s">
        <v>56</v>
      </c>
      <c r="C32" s="149"/>
      <c r="D32" s="149"/>
      <c r="E32" s="149"/>
      <c r="F32" s="149"/>
      <c r="G32" s="149"/>
      <c r="H32" s="131"/>
      <c r="I32" s="131"/>
      <c r="J32" s="131"/>
      <c r="K32" s="131"/>
      <c r="L32" s="131"/>
      <c r="M32" s="131"/>
      <c r="N32" s="150"/>
      <c r="O32" s="74"/>
    </row>
    <row r="33" spans="1:15" s="20" customFormat="1" ht="20.25" customHeight="1">
      <c r="A33" s="74"/>
      <c r="B33" s="132" t="s">
        <v>20</v>
      </c>
      <c r="C33" s="149" t="s">
        <v>57</v>
      </c>
      <c r="D33" s="151"/>
      <c r="E33" s="151"/>
      <c r="F33" s="151"/>
      <c r="G33" s="151"/>
      <c r="H33" s="131"/>
      <c r="I33" s="131"/>
      <c r="J33" s="131"/>
      <c r="K33" s="131"/>
      <c r="L33" s="131"/>
      <c r="M33" s="131"/>
      <c r="N33" s="150"/>
      <c r="O33" s="74"/>
    </row>
    <row r="34" spans="1:15" s="20" customFormat="1" ht="18" customHeight="1">
      <c r="A34" s="74"/>
      <c r="B34" s="152"/>
      <c r="C34" s="131"/>
      <c r="D34" s="131"/>
      <c r="E34" s="131"/>
      <c r="F34" s="131"/>
      <c r="G34" s="153"/>
      <c r="H34" s="153"/>
      <c r="I34" s="131"/>
      <c r="J34" s="131"/>
      <c r="K34" s="131"/>
      <c r="L34" s="131"/>
      <c r="M34" s="131"/>
      <c r="N34" s="150"/>
      <c r="O34" s="74"/>
    </row>
    <row r="35" spans="1:15" s="20" customFormat="1" ht="20.25" customHeight="1">
      <c r="A35" s="74"/>
      <c r="B35" s="78" t="s">
        <v>20</v>
      </c>
      <c r="C35" s="65"/>
      <c r="D35" s="65"/>
      <c r="E35" s="65"/>
      <c r="F35" s="65"/>
      <c r="G35" s="75"/>
      <c r="H35" s="75" t="s">
        <v>24</v>
      </c>
      <c r="I35" s="75"/>
      <c r="J35" s="75"/>
      <c r="K35" s="75"/>
      <c r="L35" s="75"/>
      <c r="M35" s="75"/>
      <c r="N35" s="72"/>
      <c r="O35" s="74"/>
    </row>
    <row r="36" spans="1:15" s="20" customFormat="1" ht="20.25" customHeight="1">
      <c r="A36" s="74"/>
      <c r="B36" s="78"/>
      <c r="C36" s="65"/>
      <c r="D36" s="65"/>
      <c r="E36" s="65"/>
      <c r="F36" s="65"/>
      <c r="G36" s="65"/>
      <c r="H36" s="178" t="s">
        <v>25</v>
      </c>
      <c r="I36" s="178"/>
      <c r="J36" s="178"/>
      <c r="K36" s="178"/>
      <c r="L36" s="178"/>
      <c r="M36" s="178"/>
      <c r="N36" s="77"/>
      <c r="O36" s="74"/>
    </row>
    <row r="37" spans="1:15" s="20" customFormat="1" ht="20.25" customHeight="1">
      <c r="A37" s="74"/>
      <c r="B37" s="78" t="s">
        <v>20</v>
      </c>
      <c r="C37" s="73"/>
      <c r="D37" s="73"/>
      <c r="E37" s="73"/>
      <c r="F37" s="73"/>
      <c r="G37" s="73"/>
      <c r="H37" s="183" t="s">
        <v>26</v>
      </c>
      <c r="I37" s="183"/>
      <c r="J37" s="183"/>
      <c r="K37" s="183"/>
      <c r="L37" s="183"/>
      <c r="M37" s="183"/>
      <c r="N37" s="72"/>
      <c r="O37" s="74"/>
    </row>
    <row r="38" spans="1:15" s="20" customFormat="1" ht="20.25" customHeight="1">
      <c r="A38" s="74"/>
      <c r="B38" s="79" t="s">
        <v>20</v>
      </c>
      <c r="C38" s="75"/>
      <c r="D38" s="75"/>
      <c r="E38" s="75"/>
      <c r="F38" s="75"/>
      <c r="G38" s="75"/>
      <c r="H38" s="174" t="s">
        <v>27</v>
      </c>
      <c r="I38" s="174"/>
      <c r="J38" s="174"/>
      <c r="K38" s="174"/>
      <c r="L38" s="174"/>
      <c r="M38" s="174"/>
      <c r="N38" s="72"/>
      <c r="O38" s="74"/>
    </row>
    <row r="39" spans="1:15" s="20" customFormat="1" ht="20.25" customHeight="1">
      <c r="A39" s="74"/>
      <c r="B39" s="79"/>
      <c r="C39" s="73"/>
      <c r="D39" s="73"/>
      <c r="E39" s="73"/>
      <c r="F39" s="73"/>
      <c r="G39" s="73"/>
      <c r="H39" s="174" t="s">
        <v>28</v>
      </c>
      <c r="I39" s="174"/>
      <c r="J39" s="174"/>
      <c r="K39" s="174"/>
      <c r="L39" s="174"/>
      <c r="M39" s="174"/>
      <c r="N39" s="72"/>
      <c r="O39" s="74"/>
    </row>
    <row r="40" spans="1:15" s="20" customFormat="1" ht="20.25" customHeight="1">
      <c r="A40" s="74"/>
      <c r="B40" s="79" t="s">
        <v>20</v>
      </c>
      <c r="C40" s="65" t="s">
        <v>20</v>
      </c>
      <c r="D40" s="65"/>
      <c r="E40" s="65"/>
      <c r="F40" s="65"/>
      <c r="G40" s="65"/>
      <c r="H40" s="174" t="s">
        <v>29</v>
      </c>
      <c r="I40" s="174"/>
      <c r="J40" s="174"/>
      <c r="K40" s="174"/>
      <c r="L40" s="174"/>
      <c r="M40" s="174"/>
      <c r="N40" s="72"/>
      <c r="O40" s="74"/>
    </row>
    <row r="41" spans="1:15" ht="20.25" customHeight="1" thickBot="1">
      <c r="A41" s="76"/>
      <c r="B41" s="80"/>
      <c r="C41" s="81"/>
      <c r="D41" s="82"/>
      <c r="E41" s="83"/>
      <c r="F41" s="83"/>
      <c r="G41" s="83"/>
      <c r="H41" s="84"/>
      <c r="I41" s="84"/>
      <c r="J41" s="84"/>
      <c r="K41" s="84"/>
      <c r="L41" s="84"/>
      <c r="M41" s="84"/>
      <c r="N41" s="85"/>
      <c r="O41" s="76"/>
    </row>
    <row r="42" spans="1:15">
      <c r="A42" s="76"/>
      <c r="B42" s="76"/>
      <c r="C42" s="76"/>
      <c r="D42" s="86"/>
      <c r="E42" s="76"/>
      <c r="F42" s="76"/>
      <c r="G42" s="76"/>
      <c r="H42" s="86" t="s">
        <v>30</v>
      </c>
      <c r="I42" s="76"/>
      <c r="J42" s="76"/>
      <c r="K42" s="76"/>
      <c r="L42" s="76"/>
      <c r="M42" s="76"/>
      <c r="N42" s="76"/>
      <c r="O42" s="76"/>
    </row>
    <row r="43" spans="1:15">
      <c r="A43" s="76"/>
      <c r="B43" s="76"/>
      <c r="C43" s="76"/>
      <c r="D43" s="87"/>
      <c r="E43" s="76"/>
      <c r="F43" s="76"/>
      <c r="G43" s="76"/>
      <c r="H43" s="87" t="s">
        <v>31</v>
      </c>
      <c r="I43" s="76"/>
      <c r="J43" s="76"/>
      <c r="K43" s="76"/>
      <c r="L43" s="76"/>
      <c r="M43" s="76"/>
      <c r="N43" s="76"/>
      <c r="O43" s="76"/>
    </row>
  </sheetData>
  <sheetProtection formatCells="0" formatColumns="0" formatRows="0" insertColumns="0" insertRows="0" insertHyperlinks="0" deleteColumns="0" deleteRows="0" selectLockedCells="1" sort="0" autoFilter="0" pivotTables="0"/>
  <mergeCells count="43">
    <mergeCell ref="J28:M28"/>
    <mergeCell ref="J29:M29"/>
    <mergeCell ref="B16:N16"/>
    <mergeCell ref="B17:E17"/>
    <mergeCell ref="F17:H17"/>
    <mergeCell ref="L17:M17"/>
    <mergeCell ref="B18:E18"/>
    <mergeCell ref="F18:H18"/>
    <mergeCell ref="L18:M18"/>
    <mergeCell ref="B19:E19"/>
    <mergeCell ref="F19:H19"/>
    <mergeCell ref="B22:E22"/>
    <mergeCell ref="F22:H22"/>
    <mergeCell ref="L21:M21"/>
    <mergeCell ref="L22:M22"/>
    <mergeCell ref="B23:I23"/>
    <mergeCell ref="B1:D1"/>
    <mergeCell ref="B2:D2"/>
    <mergeCell ref="L2:M2"/>
    <mergeCell ref="B3:D3"/>
    <mergeCell ref="L3:M3"/>
    <mergeCell ref="E4:K4"/>
    <mergeCell ref="E6:L6"/>
    <mergeCell ref="H39:M39"/>
    <mergeCell ref="H40:M40"/>
    <mergeCell ref="F29:H29"/>
    <mergeCell ref="F30:H30"/>
    <mergeCell ref="H36:M36"/>
    <mergeCell ref="J30:M30"/>
    <mergeCell ref="G11:K11"/>
    <mergeCell ref="G12:K12"/>
    <mergeCell ref="K7:L7"/>
    <mergeCell ref="H37:M37"/>
    <mergeCell ref="H38:M38"/>
    <mergeCell ref="L19:M19"/>
    <mergeCell ref="F28:H28"/>
    <mergeCell ref="E9:M9"/>
    <mergeCell ref="L23:M23"/>
    <mergeCell ref="B20:E20"/>
    <mergeCell ref="F20:H20"/>
    <mergeCell ref="L20:M20"/>
    <mergeCell ref="B21:E21"/>
    <mergeCell ref="F21:H21"/>
  </mergeCells>
  <phoneticPr fontId="3"/>
  <conditionalFormatting sqref="E9">
    <cfRule type="expression" dxfId="24" priority="15">
      <formula>$E$9=""</formula>
    </cfRule>
  </conditionalFormatting>
  <conditionalFormatting sqref="G11">
    <cfRule type="expression" dxfId="23" priority="14">
      <formula>$G$11=""</formula>
    </cfRule>
  </conditionalFormatting>
  <conditionalFormatting sqref="G12">
    <cfRule type="expression" dxfId="22" priority="13">
      <formula>$G$12=""</formula>
    </cfRule>
  </conditionalFormatting>
  <conditionalFormatting sqref="J23:N23 B18:N22">
    <cfRule type="expression" dxfId="21" priority="12">
      <formula>$B$18=""</formula>
    </cfRule>
  </conditionalFormatting>
  <conditionalFormatting sqref="C26">
    <cfRule type="expression" dxfId="20" priority="11">
      <formula>$C$26=""</formula>
    </cfRule>
  </conditionalFormatting>
  <conditionalFormatting sqref="E26">
    <cfRule type="expression" dxfId="19" priority="10">
      <formula>$E$26=""</formula>
    </cfRule>
  </conditionalFormatting>
  <conditionalFormatting sqref="G26">
    <cfRule type="expression" dxfId="18" priority="9">
      <formula>$G$26=""</formula>
    </cfRule>
  </conditionalFormatting>
  <conditionalFormatting sqref="J28:M28">
    <cfRule type="expression" dxfId="17" priority="8">
      <formula>$J$28=""</formula>
    </cfRule>
  </conditionalFormatting>
  <conditionalFormatting sqref="J29:M29">
    <cfRule type="expression" dxfId="16" priority="7">
      <formula>$J$29=""</formula>
    </cfRule>
  </conditionalFormatting>
  <conditionalFormatting sqref="J30:M30">
    <cfRule type="expression" dxfId="15" priority="6">
      <formula>$J$30=""</formula>
    </cfRule>
  </conditionalFormatting>
  <conditionalFormatting sqref="K7:L7">
    <cfRule type="expression" dxfId="14" priority="5">
      <formula>$K$7=""</formula>
    </cfRule>
  </conditionalFormatting>
  <conditionalFormatting sqref="E6:L6">
    <cfRule type="expression" dxfId="13" priority="2">
      <formula>$E$6=""</formula>
    </cfRule>
  </conditionalFormatting>
  <conditionalFormatting sqref="G11:K11">
    <cfRule type="expression" dxfId="12" priority="1">
      <formula>$G$11="年　　　月　　　日"</formula>
    </cfRule>
  </conditionalFormatting>
  <printOptions horizontalCentered="1"/>
  <pageMargins left="0.70866141732283472" right="0.70866141732283472" top="0.74803149606299213" bottom="0.15748031496062992" header="0.31496062992125984" footer="0.31496062992125984"/>
  <pageSetup paperSize="9" scale="92" orientation="portrait" blackAndWhite="1"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R108"/>
  <sheetViews>
    <sheetView showZeros="0" view="pageBreakPreview" zoomScale="80" zoomScaleNormal="100" zoomScaleSheetLayoutView="80" workbookViewId="0"/>
  </sheetViews>
  <sheetFormatPr defaultRowHeight="13.5"/>
  <cols>
    <col min="1" max="1" width="2.375" style="59" customWidth="1"/>
    <col min="2" max="3" width="5.625" style="59" customWidth="1"/>
    <col min="4" max="4" width="7.375" style="59" customWidth="1"/>
    <col min="5" max="6" width="5.625" style="59" customWidth="1"/>
    <col min="7" max="7" width="5.75" style="59" customWidth="1"/>
    <col min="8" max="8" width="17.625" style="59" customWidth="1"/>
    <col min="9" max="9" width="5.625" style="59" customWidth="1"/>
    <col min="10" max="10" width="12.25" style="59" customWidth="1"/>
    <col min="11" max="11" width="10" style="59" customWidth="1"/>
    <col min="12" max="12" width="5.625" style="59" customWidth="1"/>
    <col min="13" max="13" width="7.5" style="59" customWidth="1"/>
    <col min="14" max="14" width="10" style="59" customWidth="1"/>
    <col min="15" max="15" width="2.375" style="59" customWidth="1"/>
    <col min="16" max="16384" width="9" style="59"/>
  </cols>
  <sheetData>
    <row r="1" spans="1:18" s="60" customFormat="1" ht="20.25" customHeight="1" thickBot="1">
      <c r="A1" s="88"/>
      <c r="B1" s="88"/>
      <c r="C1" s="210"/>
      <c r="D1" s="210"/>
      <c r="E1" s="210"/>
      <c r="F1" s="89"/>
      <c r="G1" s="89"/>
      <c r="H1" s="89"/>
      <c r="I1" s="89"/>
      <c r="J1" s="89"/>
      <c r="K1" s="89"/>
      <c r="L1" s="210"/>
      <c r="M1" s="210"/>
      <c r="N1" s="89"/>
      <c r="O1" s="90"/>
    </row>
    <row r="2" spans="1:18" s="60" customFormat="1" ht="15" thickBot="1">
      <c r="A2" s="88"/>
      <c r="B2" s="162"/>
      <c r="C2" s="91"/>
      <c r="D2" s="91"/>
      <c r="E2" s="91"/>
      <c r="F2" s="92"/>
      <c r="G2" s="92"/>
      <c r="H2" s="93"/>
      <c r="I2" s="93" t="s">
        <v>48</v>
      </c>
      <c r="J2" s="93"/>
      <c r="K2" s="92"/>
      <c r="L2" s="91"/>
      <c r="M2" s="91"/>
      <c r="N2" s="94"/>
      <c r="O2" s="90"/>
    </row>
    <row r="3" spans="1:18" s="61" customFormat="1" ht="28.5">
      <c r="A3" s="95"/>
      <c r="B3" s="163" t="s">
        <v>68</v>
      </c>
      <c r="C3" s="211" t="s">
        <v>49</v>
      </c>
      <c r="D3" s="211"/>
      <c r="E3" s="211"/>
      <c r="F3" s="211"/>
      <c r="G3" s="212" t="s">
        <v>50</v>
      </c>
      <c r="H3" s="212"/>
      <c r="I3" s="158" t="s">
        <v>13</v>
      </c>
      <c r="J3" s="159" t="s">
        <v>51</v>
      </c>
      <c r="K3" s="158" t="s">
        <v>15</v>
      </c>
      <c r="L3" s="213" t="s">
        <v>52</v>
      </c>
      <c r="M3" s="212"/>
      <c r="N3" s="96" t="s">
        <v>17</v>
      </c>
      <c r="O3" s="97"/>
    </row>
    <row r="4" spans="1:18" s="60" customFormat="1" ht="20.100000000000001" customHeight="1">
      <c r="A4" s="88"/>
      <c r="B4" s="160"/>
      <c r="C4" s="205"/>
      <c r="D4" s="205"/>
      <c r="E4" s="205"/>
      <c r="F4" s="205"/>
      <c r="G4" s="205"/>
      <c r="H4" s="205"/>
      <c r="I4" s="154"/>
      <c r="J4" s="155"/>
      <c r="K4" s="155"/>
      <c r="L4" s="206">
        <f>J4*K4</f>
        <v>0</v>
      </c>
      <c r="M4" s="206"/>
      <c r="N4" s="98"/>
      <c r="O4" s="90"/>
    </row>
    <row r="5" spans="1:18" s="60" customFormat="1" ht="20.100000000000001" customHeight="1">
      <c r="A5" s="88"/>
      <c r="B5" s="160"/>
      <c r="C5" s="205"/>
      <c r="D5" s="205"/>
      <c r="E5" s="205"/>
      <c r="F5" s="205"/>
      <c r="G5" s="205"/>
      <c r="H5" s="205"/>
      <c r="I5" s="154"/>
      <c r="J5" s="155"/>
      <c r="K5" s="155"/>
      <c r="L5" s="206">
        <f t="shared" ref="L5:L33" si="0">J5*K5</f>
        <v>0</v>
      </c>
      <c r="M5" s="206"/>
      <c r="N5" s="98"/>
      <c r="O5" s="90"/>
    </row>
    <row r="6" spans="1:18" s="60" customFormat="1" ht="20.100000000000001" customHeight="1">
      <c r="A6" s="88"/>
      <c r="B6" s="160"/>
      <c r="C6" s="205"/>
      <c r="D6" s="205"/>
      <c r="E6" s="205"/>
      <c r="F6" s="205"/>
      <c r="G6" s="205"/>
      <c r="H6" s="205"/>
      <c r="I6" s="154"/>
      <c r="J6" s="155"/>
      <c r="K6" s="155"/>
      <c r="L6" s="206">
        <f t="shared" si="0"/>
        <v>0</v>
      </c>
      <c r="M6" s="206"/>
      <c r="N6" s="98"/>
      <c r="O6" s="90"/>
    </row>
    <row r="7" spans="1:18" s="60" customFormat="1" ht="20.100000000000001" customHeight="1">
      <c r="A7" s="88"/>
      <c r="B7" s="160"/>
      <c r="C7" s="205"/>
      <c r="D7" s="205"/>
      <c r="E7" s="205"/>
      <c r="F7" s="205"/>
      <c r="G7" s="205"/>
      <c r="H7" s="205"/>
      <c r="I7" s="154"/>
      <c r="J7" s="155"/>
      <c r="K7" s="155"/>
      <c r="L7" s="206">
        <f t="shared" si="0"/>
        <v>0</v>
      </c>
      <c r="M7" s="206"/>
      <c r="N7" s="98"/>
      <c r="O7" s="90"/>
    </row>
    <row r="8" spans="1:18" s="62" customFormat="1" ht="20.100000000000001" customHeight="1">
      <c r="A8" s="99"/>
      <c r="B8" s="161"/>
      <c r="C8" s="205"/>
      <c r="D8" s="205"/>
      <c r="E8" s="205"/>
      <c r="F8" s="205"/>
      <c r="G8" s="205"/>
      <c r="H8" s="205"/>
      <c r="I8" s="154"/>
      <c r="J8" s="155"/>
      <c r="K8" s="155"/>
      <c r="L8" s="206">
        <f t="shared" si="0"/>
        <v>0</v>
      </c>
      <c r="M8" s="206"/>
      <c r="N8" s="98"/>
      <c r="O8" s="100"/>
      <c r="R8" s="63"/>
    </row>
    <row r="9" spans="1:18" s="60" customFormat="1" ht="20.100000000000001" customHeight="1">
      <c r="A9" s="88"/>
      <c r="B9" s="160"/>
      <c r="C9" s="205"/>
      <c r="D9" s="205"/>
      <c r="E9" s="205"/>
      <c r="F9" s="205"/>
      <c r="G9" s="205"/>
      <c r="H9" s="205"/>
      <c r="I9" s="154"/>
      <c r="J9" s="155"/>
      <c r="K9" s="155"/>
      <c r="L9" s="206">
        <f t="shared" si="0"/>
        <v>0</v>
      </c>
      <c r="M9" s="206"/>
      <c r="N9" s="98"/>
      <c r="O9" s="90"/>
    </row>
    <row r="10" spans="1:18" s="60" customFormat="1" ht="20.100000000000001" customHeight="1">
      <c r="A10" s="88"/>
      <c r="B10" s="160"/>
      <c r="C10" s="205"/>
      <c r="D10" s="205"/>
      <c r="E10" s="205"/>
      <c r="F10" s="205"/>
      <c r="G10" s="205"/>
      <c r="H10" s="205"/>
      <c r="I10" s="154"/>
      <c r="J10" s="155"/>
      <c r="K10" s="155"/>
      <c r="L10" s="206">
        <f t="shared" si="0"/>
        <v>0</v>
      </c>
      <c r="M10" s="206"/>
      <c r="N10" s="98"/>
      <c r="O10" s="90"/>
    </row>
    <row r="11" spans="1:18" s="60" customFormat="1" ht="20.100000000000001" customHeight="1">
      <c r="A11" s="88"/>
      <c r="B11" s="160"/>
      <c r="C11" s="207"/>
      <c r="D11" s="208"/>
      <c r="E11" s="208"/>
      <c r="F11" s="209"/>
      <c r="G11" s="207"/>
      <c r="H11" s="209"/>
      <c r="I11" s="154"/>
      <c r="J11" s="155"/>
      <c r="K11" s="155"/>
      <c r="L11" s="206">
        <f t="shared" si="0"/>
        <v>0</v>
      </c>
      <c r="M11" s="206"/>
      <c r="N11" s="98"/>
      <c r="O11" s="90"/>
    </row>
    <row r="12" spans="1:18" s="62" customFormat="1" ht="20.100000000000001" customHeight="1">
      <c r="A12" s="99"/>
      <c r="B12" s="161"/>
      <c r="C12" s="207"/>
      <c r="D12" s="208"/>
      <c r="E12" s="208"/>
      <c r="F12" s="209"/>
      <c r="G12" s="207"/>
      <c r="H12" s="209"/>
      <c r="I12" s="154"/>
      <c r="J12" s="155"/>
      <c r="K12" s="155"/>
      <c r="L12" s="206">
        <f t="shared" si="0"/>
        <v>0</v>
      </c>
      <c r="M12" s="206"/>
      <c r="N12" s="98"/>
      <c r="O12" s="100"/>
    </row>
    <row r="13" spans="1:18" s="62" customFormat="1" ht="20.100000000000001" customHeight="1">
      <c r="A13" s="99"/>
      <c r="B13" s="161"/>
      <c r="C13" s="207"/>
      <c r="D13" s="208"/>
      <c r="E13" s="208"/>
      <c r="F13" s="209"/>
      <c r="G13" s="207"/>
      <c r="H13" s="209"/>
      <c r="I13" s="154"/>
      <c r="J13" s="155"/>
      <c r="K13" s="155"/>
      <c r="L13" s="206">
        <f t="shared" si="0"/>
        <v>0</v>
      </c>
      <c r="M13" s="206"/>
      <c r="N13" s="98"/>
      <c r="O13" s="100"/>
    </row>
    <row r="14" spans="1:18" s="62" customFormat="1" ht="20.100000000000001" customHeight="1">
      <c r="A14" s="99"/>
      <c r="B14" s="161"/>
      <c r="C14" s="207"/>
      <c r="D14" s="208"/>
      <c r="E14" s="208"/>
      <c r="F14" s="209"/>
      <c r="G14" s="207"/>
      <c r="H14" s="209"/>
      <c r="I14" s="154"/>
      <c r="J14" s="155"/>
      <c r="K14" s="155"/>
      <c r="L14" s="206">
        <f t="shared" si="0"/>
        <v>0</v>
      </c>
      <c r="M14" s="206"/>
      <c r="N14" s="98"/>
      <c r="O14" s="100"/>
    </row>
    <row r="15" spans="1:18" s="62" customFormat="1" ht="20.100000000000001" customHeight="1">
      <c r="A15" s="99"/>
      <c r="B15" s="161"/>
      <c r="C15" s="207"/>
      <c r="D15" s="208"/>
      <c r="E15" s="208"/>
      <c r="F15" s="209"/>
      <c r="G15" s="207"/>
      <c r="H15" s="209"/>
      <c r="I15" s="154"/>
      <c r="J15" s="155"/>
      <c r="K15" s="155"/>
      <c r="L15" s="206">
        <f t="shared" si="0"/>
        <v>0</v>
      </c>
      <c r="M15" s="206"/>
      <c r="N15" s="98"/>
      <c r="O15" s="100"/>
    </row>
    <row r="16" spans="1:18" s="62" customFormat="1" ht="20.100000000000001" customHeight="1">
      <c r="A16" s="99"/>
      <c r="B16" s="161"/>
      <c r="C16" s="207"/>
      <c r="D16" s="208"/>
      <c r="E16" s="208"/>
      <c r="F16" s="209"/>
      <c r="G16" s="207"/>
      <c r="H16" s="209"/>
      <c r="I16" s="154"/>
      <c r="J16" s="155"/>
      <c r="K16" s="155"/>
      <c r="L16" s="206">
        <f t="shared" si="0"/>
        <v>0</v>
      </c>
      <c r="M16" s="206"/>
      <c r="N16" s="98"/>
      <c r="O16" s="100"/>
    </row>
    <row r="17" spans="1:15" s="62" customFormat="1" ht="20.100000000000001" customHeight="1">
      <c r="A17" s="99"/>
      <c r="B17" s="161"/>
      <c r="C17" s="207"/>
      <c r="D17" s="208"/>
      <c r="E17" s="208"/>
      <c r="F17" s="209"/>
      <c r="G17" s="207"/>
      <c r="H17" s="209"/>
      <c r="I17" s="154"/>
      <c r="J17" s="155"/>
      <c r="K17" s="155"/>
      <c r="L17" s="206">
        <f t="shared" si="0"/>
        <v>0</v>
      </c>
      <c r="M17" s="206"/>
      <c r="N17" s="98"/>
      <c r="O17" s="100"/>
    </row>
    <row r="18" spans="1:15" s="62" customFormat="1" ht="20.100000000000001" customHeight="1">
      <c r="A18" s="99"/>
      <c r="B18" s="161"/>
      <c r="C18" s="205"/>
      <c r="D18" s="205"/>
      <c r="E18" s="205"/>
      <c r="F18" s="205"/>
      <c r="G18" s="205"/>
      <c r="H18" s="205"/>
      <c r="I18" s="154"/>
      <c r="J18" s="155"/>
      <c r="K18" s="155"/>
      <c r="L18" s="206">
        <f t="shared" si="0"/>
        <v>0</v>
      </c>
      <c r="M18" s="206"/>
      <c r="N18" s="98"/>
      <c r="O18" s="100"/>
    </row>
    <row r="19" spans="1:15" s="62" customFormat="1" ht="20.100000000000001" customHeight="1">
      <c r="A19" s="99"/>
      <c r="B19" s="161"/>
      <c r="C19" s="205"/>
      <c r="D19" s="205"/>
      <c r="E19" s="205"/>
      <c r="F19" s="205"/>
      <c r="G19" s="205"/>
      <c r="H19" s="205"/>
      <c r="I19" s="154"/>
      <c r="J19" s="155"/>
      <c r="K19" s="155"/>
      <c r="L19" s="206">
        <f t="shared" si="0"/>
        <v>0</v>
      </c>
      <c r="M19" s="206"/>
      <c r="N19" s="98"/>
      <c r="O19" s="100"/>
    </row>
    <row r="20" spans="1:15" s="62" customFormat="1" ht="20.100000000000001" customHeight="1">
      <c r="A20" s="99"/>
      <c r="B20" s="161"/>
      <c r="C20" s="205"/>
      <c r="D20" s="205"/>
      <c r="E20" s="205"/>
      <c r="F20" s="205"/>
      <c r="G20" s="205"/>
      <c r="H20" s="205"/>
      <c r="I20" s="154"/>
      <c r="J20" s="155"/>
      <c r="K20" s="155"/>
      <c r="L20" s="206">
        <f t="shared" si="0"/>
        <v>0</v>
      </c>
      <c r="M20" s="206"/>
      <c r="N20" s="98"/>
      <c r="O20" s="100"/>
    </row>
    <row r="21" spans="1:15" s="62" customFormat="1" ht="20.100000000000001" customHeight="1">
      <c r="A21" s="99"/>
      <c r="B21" s="161"/>
      <c r="C21" s="205"/>
      <c r="D21" s="205"/>
      <c r="E21" s="205"/>
      <c r="F21" s="205"/>
      <c r="G21" s="205"/>
      <c r="H21" s="205"/>
      <c r="I21" s="154"/>
      <c r="J21" s="155"/>
      <c r="K21" s="155"/>
      <c r="L21" s="206">
        <f t="shared" si="0"/>
        <v>0</v>
      </c>
      <c r="M21" s="206"/>
      <c r="N21" s="98"/>
      <c r="O21" s="100"/>
    </row>
    <row r="22" spans="1:15" s="62" customFormat="1" ht="20.100000000000001" customHeight="1">
      <c r="A22" s="99"/>
      <c r="B22" s="161"/>
      <c r="C22" s="205"/>
      <c r="D22" s="205"/>
      <c r="E22" s="205"/>
      <c r="F22" s="205"/>
      <c r="G22" s="205"/>
      <c r="H22" s="205"/>
      <c r="I22" s="154"/>
      <c r="J22" s="155"/>
      <c r="K22" s="155"/>
      <c r="L22" s="206">
        <f t="shared" si="0"/>
        <v>0</v>
      </c>
      <c r="M22" s="206"/>
      <c r="N22" s="98"/>
      <c r="O22" s="100"/>
    </row>
    <row r="23" spans="1:15" s="62" customFormat="1" ht="20.100000000000001" customHeight="1">
      <c r="A23" s="99"/>
      <c r="B23" s="161"/>
      <c r="C23" s="205"/>
      <c r="D23" s="205"/>
      <c r="E23" s="205"/>
      <c r="F23" s="205"/>
      <c r="G23" s="205"/>
      <c r="H23" s="205"/>
      <c r="I23" s="154"/>
      <c r="J23" s="155"/>
      <c r="K23" s="155"/>
      <c r="L23" s="206">
        <f t="shared" si="0"/>
        <v>0</v>
      </c>
      <c r="M23" s="206"/>
      <c r="N23" s="98"/>
      <c r="O23" s="100"/>
    </row>
    <row r="24" spans="1:15" s="62" customFormat="1" ht="20.100000000000001" customHeight="1">
      <c r="A24" s="99"/>
      <c r="B24" s="161"/>
      <c r="C24" s="205"/>
      <c r="D24" s="205"/>
      <c r="E24" s="205"/>
      <c r="F24" s="205"/>
      <c r="G24" s="205"/>
      <c r="H24" s="205"/>
      <c r="I24" s="154"/>
      <c r="J24" s="155"/>
      <c r="K24" s="155"/>
      <c r="L24" s="206">
        <f t="shared" si="0"/>
        <v>0</v>
      </c>
      <c r="M24" s="206"/>
      <c r="N24" s="98"/>
      <c r="O24" s="100"/>
    </row>
    <row r="25" spans="1:15" s="62" customFormat="1" ht="20.100000000000001" customHeight="1">
      <c r="A25" s="99"/>
      <c r="B25" s="161"/>
      <c r="C25" s="205"/>
      <c r="D25" s="205"/>
      <c r="E25" s="205"/>
      <c r="F25" s="205"/>
      <c r="G25" s="205"/>
      <c r="H25" s="205"/>
      <c r="I25" s="154"/>
      <c r="J25" s="155"/>
      <c r="K25" s="155"/>
      <c r="L25" s="206">
        <f t="shared" si="0"/>
        <v>0</v>
      </c>
      <c r="M25" s="206"/>
      <c r="N25" s="98"/>
      <c r="O25" s="100"/>
    </row>
    <row r="26" spans="1:15" s="62" customFormat="1" ht="20.100000000000001" customHeight="1">
      <c r="A26" s="99"/>
      <c r="B26" s="161"/>
      <c r="C26" s="205"/>
      <c r="D26" s="205"/>
      <c r="E26" s="205"/>
      <c r="F26" s="205"/>
      <c r="G26" s="205"/>
      <c r="H26" s="205"/>
      <c r="I26" s="154"/>
      <c r="J26" s="155"/>
      <c r="K26" s="155"/>
      <c r="L26" s="206">
        <f t="shared" si="0"/>
        <v>0</v>
      </c>
      <c r="M26" s="206"/>
      <c r="N26" s="98"/>
      <c r="O26" s="100"/>
    </row>
    <row r="27" spans="1:15" s="62" customFormat="1" ht="20.100000000000001" customHeight="1">
      <c r="A27" s="99"/>
      <c r="B27" s="161"/>
      <c r="C27" s="205"/>
      <c r="D27" s="205"/>
      <c r="E27" s="205"/>
      <c r="F27" s="205"/>
      <c r="G27" s="205"/>
      <c r="H27" s="205"/>
      <c r="I27" s="154"/>
      <c r="J27" s="155"/>
      <c r="K27" s="155"/>
      <c r="L27" s="206">
        <f t="shared" si="0"/>
        <v>0</v>
      </c>
      <c r="M27" s="206"/>
      <c r="N27" s="98"/>
      <c r="O27" s="100"/>
    </row>
    <row r="28" spans="1:15" s="62" customFormat="1" ht="20.100000000000001" customHeight="1">
      <c r="A28" s="99"/>
      <c r="B28" s="161"/>
      <c r="C28" s="205"/>
      <c r="D28" s="205"/>
      <c r="E28" s="205"/>
      <c r="F28" s="205"/>
      <c r="G28" s="205"/>
      <c r="H28" s="205"/>
      <c r="I28" s="154"/>
      <c r="J28" s="155"/>
      <c r="K28" s="155"/>
      <c r="L28" s="206">
        <f t="shared" si="0"/>
        <v>0</v>
      </c>
      <c r="M28" s="206"/>
      <c r="N28" s="98"/>
      <c r="O28" s="100"/>
    </row>
    <row r="29" spans="1:15" s="62" customFormat="1" ht="20.100000000000001" customHeight="1">
      <c r="A29" s="99"/>
      <c r="B29" s="161"/>
      <c r="C29" s="205"/>
      <c r="D29" s="205"/>
      <c r="E29" s="205"/>
      <c r="F29" s="205"/>
      <c r="G29" s="205"/>
      <c r="H29" s="205"/>
      <c r="I29" s="154"/>
      <c r="J29" s="155"/>
      <c r="K29" s="155"/>
      <c r="L29" s="206">
        <f t="shared" si="0"/>
        <v>0</v>
      </c>
      <c r="M29" s="206"/>
      <c r="N29" s="98"/>
      <c r="O29" s="100"/>
    </row>
    <row r="30" spans="1:15" s="62" customFormat="1" ht="20.100000000000001" customHeight="1">
      <c r="A30" s="99"/>
      <c r="B30" s="161"/>
      <c r="C30" s="205"/>
      <c r="D30" s="205"/>
      <c r="E30" s="205"/>
      <c r="F30" s="205"/>
      <c r="G30" s="205"/>
      <c r="H30" s="205"/>
      <c r="I30" s="154"/>
      <c r="J30" s="155"/>
      <c r="K30" s="155"/>
      <c r="L30" s="206">
        <f t="shared" si="0"/>
        <v>0</v>
      </c>
      <c r="M30" s="206"/>
      <c r="N30" s="98"/>
      <c r="O30" s="100"/>
    </row>
    <row r="31" spans="1:15" s="62" customFormat="1" ht="20.100000000000001" customHeight="1">
      <c r="A31" s="99"/>
      <c r="B31" s="161"/>
      <c r="C31" s="205"/>
      <c r="D31" s="205"/>
      <c r="E31" s="205"/>
      <c r="F31" s="205"/>
      <c r="G31" s="205"/>
      <c r="H31" s="205"/>
      <c r="I31" s="154"/>
      <c r="J31" s="155"/>
      <c r="K31" s="155"/>
      <c r="L31" s="206">
        <f t="shared" si="0"/>
        <v>0</v>
      </c>
      <c r="M31" s="206"/>
      <c r="N31" s="98"/>
      <c r="O31" s="100"/>
    </row>
    <row r="32" spans="1:15" s="62" customFormat="1" ht="20.100000000000001" customHeight="1">
      <c r="A32" s="99"/>
      <c r="B32" s="161"/>
      <c r="C32" s="205"/>
      <c r="D32" s="205"/>
      <c r="E32" s="205"/>
      <c r="F32" s="205"/>
      <c r="G32" s="205"/>
      <c r="H32" s="205"/>
      <c r="I32" s="154"/>
      <c r="J32" s="155"/>
      <c r="K32" s="155"/>
      <c r="L32" s="206">
        <f t="shared" si="0"/>
        <v>0</v>
      </c>
      <c r="M32" s="206"/>
      <c r="N32" s="98"/>
      <c r="O32" s="100"/>
    </row>
    <row r="33" spans="1:18" s="62" customFormat="1" ht="20.100000000000001" customHeight="1">
      <c r="A33" s="99"/>
      <c r="B33" s="161"/>
      <c r="C33" s="205"/>
      <c r="D33" s="205"/>
      <c r="E33" s="205"/>
      <c r="F33" s="205"/>
      <c r="G33" s="205"/>
      <c r="H33" s="205"/>
      <c r="I33" s="154"/>
      <c r="J33" s="155"/>
      <c r="K33" s="155"/>
      <c r="L33" s="206">
        <f t="shared" si="0"/>
        <v>0</v>
      </c>
      <c r="M33" s="206"/>
      <c r="N33" s="98"/>
      <c r="O33" s="100"/>
    </row>
    <row r="34" spans="1:18" ht="18" thickBot="1">
      <c r="A34" s="101"/>
      <c r="B34" s="201" t="s">
        <v>53</v>
      </c>
      <c r="C34" s="202"/>
      <c r="D34" s="202"/>
      <c r="E34" s="202"/>
      <c r="F34" s="202"/>
      <c r="G34" s="202"/>
      <c r="H34" s="202"/>
      <c r="I34" s="203"/>
      <c r="J34" s="156"/>
      <c r="K34" s="156"/>
      <c r="L34" s="204">
        <f>SUM(L4:M33)</f>
        <v>0</v>
      </c>
      <c r="M34" s="204"/>
      <c r="N34" s="102"/>
      <c r="O34" s="103"/>
    </row>
    <row r="35" spans="1:18">
      <c r="A35" s="101"/>
      <c r="B35" s="101"/>
      <c r="C35" s="101"/>
      <c r="D35" s="101"/>
      <c r="E35" s="104"/>
      <c r="F35" s="101"/>
      <c r="G35" s="101"/>
      <c r="H35" s="104" t="s">
        <v>30</v>
      </c>
      <c r="I35" s="101"/>
      <c r="J35" s="101"/>
      <c r="K35" s="101"/>
      <c r="L35" s="101"/>
      <c r="M35" s="101"/>
      <c r="N35" s="101"/>
      <c r="O35" s="103"/>
    </row>
    <row r="36" spans="1:18">
      <c r="A36" s="101"/>
      <c r="B36" s="101"/>
      <c r="C36" s="101"/>
      <c r="D36" s="101"/>
      <c r="E36" s="105"/>
      <c r="F36" s="101"/>
      <c r="G36" s="101"/>
      <c r="H36" s="105" t="s">
        <v>31</v>
      </c>
      <c r="I36" s="101"/>
      <c r="J36" s="101"/>
      <c r="K36" s="101"/>
      <c r="L36" s="101"/>
      <c r="M36" s="101"/>
      <c r="N36" s="101"/>
      <c r="O36" s="103"/>
    </row>
    <row r="37" spans="1:18" s="60" customFormat="1" ht="20.25" customHeight="1" thickBot="1">
      <c r="A37" s="88"/>
      <c r="B37" s="88"/>
      <c r="C37" s="210"/>
      <c r="D37" s="210"/>
      <c r="E37" s="210"/>
      <c r="F37" s="157"/>
      <c r="G37" s="157"/>
      <c r="H37" s="157"/>
      <c r="I37" s="157"/>
      <c r="J37" s="157"/>
      <c r="K37" s="157"/>
      <c r="L37" s="210"/>
      <c r="M37" s="210"/>
      <c r="N37" s="157"/>
      <c r="O37" s="90"/>
    </row>
    <row r="38" spans="1:18" s="60" customFormat="1" ht="15" thickBot="1">
      <c r="A38" s="88"/>
      <c r="B38" s="162"/>
      <c r="C38" s="91"/>
      <c r="D38" s="91"/>
      <c r="E38" s="91"/>
      <c r="F38" s="92"/>
      <c r="G38" s="92"/>
      <c r="H38" s="93"/>
      <c r="I38" s="93" t="s">
        <v>48</v>
      </c>
      <c r="J38" s="93"/>
      <c r="K38" s="92"/>
      <c r="L38" s="91"/>
      <c r="M38" s="91"/>
      <c r="N38" s="94"/>
      <c r="O38" s="90"/>
    </row>
    <row r="39" spans="1:18" s="61" customFormat="1" ht="28.5">
      <c r="A39" s="95"/>
      <c r="B39" s="163" t="s">
        <v>68</v>
      </c>
      <c r="C39" s="211" t="s">
        <v>49</v>
      </c>
      <c r="D39" s="211"/>
      <c r="E39" s="211"/>
      <c r="F39" s="211"/>
      <c r="G39" s="212" t="s">
        <v>50</v>
      </c>
      <c r="H39" s="212"/>
      <c r="I39" s="158" t="s">
        <v>13</v>
      </c>
      <c r="J39" s="159" t="s">
        <v>51</v>
      </c>
      <c r="K39" s="158" t="s">
        <v>15</v>
      </c>
      <c r="L39" s="213" t="s">
        <v>52</v>
      </c>
      <c r="M39" s="212"/>
      <c r="N39" s="96" t="s">
        <v>17</v>
      </c>
      <c r="O39" s="97"/>
    </row>
    <row r="40" spans="1:18" s="60" customFormat="1" ht="20.100000000000001" customHeight="1">
      <c r="A40" s="88"/>
      <c r="B40" s="160"/>
      <c r="C40" s="205"/>
      <c r="D40" s="205"/>
      <c r="E40" s="205"/>
      <c r="F40" s="205"/>
      <c r="G40" s="205"/>
      <c r="H40" s="205"/>
      <c r="I40" s="154"/>
      <c r="J40" s="155"/>
      <c r="K40" s="155"/>
      <c r="L40" s="206">
        <f>J40*K40</f>
        <v>0</v>
      </c>
      <c r="M40" s="206"/>
      <c r="N40" s="98"/>
      <c r="O40" s="90"/>
    </row>
    <row r="41" spans="1:18" s="60" customFormat="1" ht="20.100000000000001" customHeight="1">
      <c r="A41" s="88"/>
      <c r="B41" s="160"/>
      <c r="C41" s="205"/>
      <c r="D41" s="205"/>
      <c r="E41" s="205"/>
      <c r="F41" s="205"/>
      <c r="G41" s="205"/>
      <c r="H41" s="205"/>
      <c r="I41" s="154"/>
      <c r="J41" s="155"/>
      <c r="K41" s="155"/>
      <c r="L41" s="206">
        <f>J41*K41</f>
        <v>0</v>
      </c>
      <c r="M41" s="206"/>
      <c r="N41" s="98"/>
      <c r="O41" s="90"/>
    </row>
    <row r="42" spans="1:18" s="60" customFormat="1" ht="20.100000000000001" customHeight="1">
      <c r="A42" s="88"/>
      <c r="B42" s="160"/>
      <c r="C42" s="205"/>
      <c r="D42" s="205"/>
      <c r="E42" s="205"/>
      <c r="F42" s="205"/>
      <c r="G42" s="205"/>
      <c r="H42" s="205"/>
      <c r="I42" s="154"/>
      <c r="J42" s="155"/>
      <c r="K42" s="155"/>
      <c r="L42" s="206">
        <f t="shared" ref="L42:L69" si="1">J42*K42</f>
        <v>0</v>
      </c>
      <c r="M42" s="206"/>
      <c r="N42" s="98"/>
      <c r="O42" s="90"/>
    </row>
    <row r="43" spans="1:18" s="60" customFormat="1" ht="20.100000000000001" customHeight="1">
      <c r="A43" s="88"/>
      <c r="B43" s="160"/>
      <c r="C43" s="205"/>
      <c r="D43" s="205"/>
      <c r="E43" s="205"/>
      <c r="F43" s="205"/>
      <c r="G43" s="205"/>
      <c r="H43" s="205"/>
      <c r="I43" s="154"/>
      <c r="J43" s="155"/>
      <c r="K43" s="155"/>
      <c r="L43" s="206">
        <f t="shared" si="1"/>
        <v>0</v>
      </c>
      <c r="M43" s="206"/>
      <c r="N43" s="98"/>
      <c r="O43" s="90"/>
    </row>
    <row r="44" spans="1:18" s="62" customFormat="1" ht="20.100000000000001" customHeight="1">
      <c r="A44" s="99"/>
      <c r="B44" s="161"/>
      <c r="C44" s="205"/>
      <c r="D44" s="205"/>
      <c r="E44" s="205"/>
      <c r="F44" s="205"/>
      <c r="G44" s="205"/>
      <c r="H44" s="205"/>
      <c r="I44" s="154"/>
      <c r="J44" s="155"/>
      <c r="K44" s="155"/>
      <c r="L44" s="206">
        <f t="shared" si="1"/>
        <v>0</v>
      </c>
      <c r="M44" s="206"/>
      <c r="N44" s="98"/>
      <c r="O44" s="100"/>
      <c r="R44" s="63"/>
    </row>
    <row r="45" spans="1:18" s="60" customFormat="1" ht="20.100000000000001" customHeight="1">
      <c r="A45" s="88"/>
      <c r="B45" s="160"/>
      <c r="C45" s="205"/>
      <c r="D45" s="205"/>
      <c r="E45" s="205"/>
      <c r="F45" s="205"/>
      <c r="G45" s="205"/>
      <c r="H45" s="205"/>
      <c r="I45" s="154"/>
      <c r="J45" s="155"/>
      <c r="K45" s="155"/>
      <c r="L45" s="206">
        <f t="shared" si="1"/>
        <v>0</v>
      </c>
      <c r="M45" s="206"/>
      <c r="N45" s="98"/>
      <c r="O45" s="90"/>
    </row>
    <row r="46" spans="1:18" s="60" customFormat="1" ht="20.100000000000001" customHeight="1">
      <c r="A46" s="88"/>
      <c r="B46" s="160"/>
      <c r="C46" s="205"/>
      <c r="D46" s="205"/>
      <c r="E46" s="205"/>
      <c r="F46" s="205"/>
      <c r="G46" s="205"/>
      <c r="H46" s="205"/>
      <c r="I46" s="154"/>
      <c r="J46" s="155"/>
      <c r="K46" s="155"/>
      <c r="L46" s="206">
        <f t="shared" si="1"/>
        <v>0</v>
      </c>
      <c r="M46" s="206"/>
      <c r="N46" s="98"/>
      <c r="O46" s="90"/>
    </row>
    <row r="47" spans="1:18" s="60" customFormat="1" ht="20.100000000000001" customHeight="1">
      <c r="A47" s="88"/>
      <c r="B47" s="160"/>
      <c r="C47" s="207"/>
      <c r="D47" s="208"/>
      <c r="E47" s="208"/>
      <c r="F47" s="209"/>
      <c r="G47" s="207"/>
      <c r="H47" s="209"/>
      <c r="I47" s="154"/>
      <c r="J47" s="155"/>
      <c r="K47" s="155"/>
      <c r="L47" s="206">
        <f t="shared" si="1"/>
        <v>0</v>
      </c>
      <c r="M47" s="206"/>
      <c r="N47" s="98"/>
      <c r="O47" s="90"/>
    </row>
    <row r="48" spans="1:18" s="62" customFormat="1" ht="20.100000000000001" customHeight="1">
      <c r="A48" s="99"/>
      <c r="B48" s="161"/>
      <c r="C48" s="207"/>
      <c r="D48" s="208"/>
      <c r="E48" s="208"/>
      <c r="F48" s="209"/>
      <c r="G48" s="207"/>
      <c r="H48" s="209"/>
      <c r="I48" s="154"/>
      <c r="J48" s="155"/>
      <c r="K48" s="155"/>
      <c r="L48" s="206">
        <f t="shared" si="1"/>
        <v>0</v>
      </c>
      <c r="M48" s="206"/>
      <c r="N48" s="98"/>
      <c r="O48" s="100"/>
    </row>
    <row r="49" spans="1:15" s="62" customFormat="1" ht="20.100000000000001" customHeight="1">
      <c r="A49" s="99"/>
      <c r="B49" s="161"/>
      <c r="C49" s="207"/>
      <c r="D49" s="208"/>
      <c r="E49" s="208"/>
      <c r="F49" s="209"/>
      <c r="G49" s="207"/>
      <c r="H49" s="209"/>
      <c r="I49" s="154"/>
      <c r="J49" s="155"/>
      <c r="K49" s="155"/>
      <c r="L49" s="206">
        <f t="shared" si="1"/>
        <v>0</v>
      </c>
      <c r="M49" s="206"/>
      <c r="N49" s="98"/>
      <c r="O49" s="100"/>
    </row>
    <row r="50" spans="1:15" s="62" customFormat="1" ht="20.100000000000001" customHeight="1">
      <c r="A50" s="99"/>
      <c r="B50" s="161"/>
      <c r="C50" s="207"/>
      <c r="D50" s="208"/>
      <c r="E50" s="208"/>
      <c r="F50" s="209"/>
      <c r="G50" s="207"/>
      <c r="H50" s="209"/>
      <c r="I50" s="154"/>
      <c r="J50" s="155"/>
      <c r="K50" s="155"/>
      <c r="L50" s="206">
        <f t="shared" si="1"/>
        <v>0</v>
      </c>
      <c r="M50" s="206"/>
      <c r="N50" s="98"/>
      <c r="O50" s="100"/>
    </row>
    <row r="51" spans="1:15" s="62" customFormat="1" ht="20.100000000000001" customHeight="1">
      <c r="A51" s="99"/>
      <c r="B51" s="161"/>
      <c r="C51" s="207"/>
      <c r="D51" s="208"/>
      <c r="E51" s="208"/>
      <c r="F51" s="209"/>
      <c r="G51" s="207"/>
      <c r="H51" s="209"/>
      <c r="I51" s="154"/>
      <c r="J51" s="155"/>
      <c r="K51" s="155"/>
      <c r="L51" s="206">
        <f t="shared" si="1"/>
        <v>0</v>
      </c>
      <c r="M51" s="206"/>
      <c r="N51" s="98"/>
      <c r="O51" s="100"/>
    </row>
    <row r="52" spans="1:15" s="62" customFormat="1" ht="20.100000000000001" customHeight="1">
      <c r="A52" s="99"/>
      <c r="B52" s="161"/>
      <c r="C52" s="207"/>
      <c r="D52" s="208"/>
      <c r="E52" s="208"/>
      <c r="F52" s="209"/>
      <c r="G52" s="207"/>
      <c r="H52" s="209"/>
      <c r="I52" s="154"/>
      <c r="J52" s="155"/>
      <c r="K52" s="155"/>
      <c r="L52" s="206">
        <f t="shared" si="1"/>
        <v>0</v>
      </c>
      <c r="M52" s="206"/>
      <c r="N52" s="98"/>
      <c r="O52" s="100"/>
    </row>
    <row r="53" spans="1:15" s="62" customFormat="1" ht="20.100000000000001" customHeight="1">
      <c r="A53" s="99"/>
      <c r="B53" s="161"/>
      <c r="C53" s="207"/>
      <c r="D53" s="208"/>
      <c r="E53" s="208"/>
      <c r="F53" s="209"/>
      <c r="G53" s="207"/>
      <c r="H53" s="209"/>
      <c r="I53" s="154"/>
      <c r="J53" s="155"/>
      <c r="K53" s="155"/>
      <c r="L53" s="206">
        <f t="shared" si="1"/>
        <v>0</v>
      </c>
      <c r="M53" s="206"/>
      <c r="N53" s="98"/>
      <c r="O53" s="100"/>
    </row>
    <row r="54" spans="1:15" s="62" customFormat="1" ht="20.100000000000001" customHeight="1">
      <c r="A54" s="99"/>
      <c r="B54" s="161"/>
      <c r="C54" s="205"/>
      <c r="D54" s="205"/>
      <c r="E54" s="205"/>
      <c r="F54" s="205"/>
      <c r="G54" s="205"/>
      <c r="H54" s="205"/>
      <c r="I54" s="154"/>
      <c r="J54" s="155"/>
      <c r="K54" s="155"/>
      <c r="L54" s="206">
        <f t="shared" si="1"/>
        <v>0</v>
      </c>
      <c r="M54" s="206"/>
      <c r="N54" s="98"/>
      <c r="O54" s="100"/>
    </row>
    <row r="55" spans="1:15" s="62" customFormat="1" ht="20.100000000000001" customHeight="1">
      <c r="A55" s="99"/>
      <c r="B55" s="161"/>
      <c r="C55" s="205"/>
      <c r="D55" s="205"/>
      <c r="E55" s="205"/>
      <c r="F55" s="205"/>
      <c r="G55" s="205"/>
      <c r="H55" s="205"/>
      <c r="I55" s="154"/>
      <c r="J55" s="155"/>
      <c r="K55" s="155"/>
      <c r="L55" s="206">
        <f t="shared" si="1"/>
        <v>0</v>
      </c>
      <c r="M55" s="206"/>
      <c r="N55" s="98"/>
      <c r="O55" s="100"/>
    </row>
    <row r="56" spans="1:15" s="62" customFormat="1" ht="20.100000000000001" customHeight="1">
      <c r="A56" s="99"/>
      <c r="B56" s="161"/>
      <c r="C56" s="205"/>
      <c r="D56" s="205"/>
      <c r="E56" s="205"/>
      <c r="F56" s="205"/>
      <c r="G56" s="205"/>
      <c r="H56" s="205"/>
      <c r="I56" s="154"/>
      <c r="J56" s="155"/>
      <c r="K56" s="155"/>
      <c r="L56" s="206">
        <f t="shared" si="1"/>
        <v>0</v>
      </c>
      <c r="M56" s="206"/>
      <c r="N56" s="98"/>
      <c r="O56" s="100"/>
    </row>
    <row r="57" spans="1:15" s="62" customFormat="1" ht="20.100000000000001" customHeight="1">
      <c r="A57" s="99"/>
      <c r="B57" s="161"/>
      <c r="C57" s="205"/>
      <c r="D57" s="205"/>
      <c r="E57" s="205"/>
      <c r="F57" s="205"/>
      <c r="G57" s="205"/>
      <c r="H57" s="205"/>
      <c r="I57" s="154"/>
      <c r="J57" s="155"/>
      <c r="K57" s="155"/>
      <c r="L57" s="206">
        <f t="shared" si="1"/>
        <v>0</v>
      </c>
      <c r="M57" s="206"/>
      <c r="N57" s="98"/>
      <c r="O57" s="100"/>
    </row>
    <row r="58" spans="1:15" s="62" customFormat="1" ht="20.100000000000001" customHeight="1">
      <c r="A58" s="99"/>
      <c r="B58" s="161"/>
      <c r="C58" s="205"/>
      <c r="D58" s="205"/>
      <c r="E58" s="205"/>
      <c r="F58" s="205"/>
      <c r="G58" s="205"/>
      <c r="H58" s="205"/>
      <c r="I58" s="154"/>
      <c r="J58" s="155"/>
      <c r="K58" s="155"/>
      <c r="L58" s="206">
        <f t="shared" si="1"/>
        <v>0</v>
      </c>
      <c r="M58" s="206"/>
      <c r="N58" s="98"/>
      <c r="O58" s="100"/>
    </row>
    <row r="59" spans="1:15" s="62" customFormat="1" ht="20.100000000000001" customHeight="1">
      <c r="A59" s="99"/>
      <c r="B59" s="161"/>
      <c r="C59" s="205"/>
      <c r="D59" s="205"/>
      <c r="E59" s="205"/>
      <c r="F59" s="205"/>
      <c r="G59" s="205"/>
      <c r="H59" s="205"/>
      <c r="I59" s="154"/>
      <c r="J59" s="155"/>
      <c r="K59" s="155"/>
      <c r="L59" s="206">
        <f t="shared" si="1"/>
        <v>0</v>
      </c>
      <c r="M59" s="206"/>
      <c r="N59" s="98"/>
      <c r="O59" s="100"/>
    </row>
    <row r="60" spans="1:15" s="62" customFormat="1" ht="20.100000000000001" customHeight="1">
      <c r="A60" s="99"/>
      <c r="B60" s="161"/>
      <c r="C60" s="205"/>
      <c r="D60" s="205"/>
      <c r="E60" s="205"/>
      <c r="F60" s="205"/>
      <c r="G60" s="205"/>
      <c r="H60" s="205"/>
      <c r="I60" s="154"/>
      <c r="J60" s="155"/>
      <c r="K60" s="155"/>
      <c r="L60" s="206">
        <f t="shared" si="1"/>
        <v>0</v>
      </c>
      <c r="M60" s="206"/>
      <c r="N60" s="98"/>
      <c r="O60" s="100"/>
    </row>
    <row r="61" spans="1:15" s="62" customFormat="1" ht="20.100000000000001" customHeight="1">
      <c r="A61" s="99"/>
      <c r="B61" s="161"/>
      <c r="C61" s="205"/>
      <c r="D61" s="205"/>
      <c r="E61" s="205"/>
      <c r="F61" s="205"/>
      <c r="G61" s="205"/>
      <c r="H61" s="205"/>
      <c r="I61" s="154"/>
      <c r="J61" s="155"/>
      <c r="K61" s="155"/>
      <c r="L61" s="206">
        <f t="shared" si="1"/>
        <v>0</v>
      </c>
      <c r="M61" s="206"/>
      <c r="N61" s="98"/>
      <c r="O61" s="100"/>
    </row>
    <row r="62" spans="1:15" s="62" customFormat="1" ht="20.100000000000001" customHeight="1">
      <c r="A62" s="99"/>
      <c r="B62" s="161"/>
      <c r="C62" s="205"/>
      <c r="D62" s="205"/>
      <c r="E62" s="205"/>
      <c r="F62" s="205"/>
      <c r="G62" s="205"/>
      <c r="H62" s="205"/>
      <c r="I62" s="154"/>
      <c r="J62" s="155"/>
      <c r="K62" s="155"/>
      <c r="L62" s="206">
        <f t="shared" si="1"/>
        <v>0</v>
      </c>
      <c r="M62" s="206"/>
      <c r="N62" s="98"/>
      <c r="O62" s="100"/>
    </row>
    <row r="63" spans="1:15" s="62" customFormat="1" ht="20.100000000000001" customHeight="1">
      <c r="A63" s="99"/>
      <c r="B63" s="161"/>
      <c r="C63" s="205"/>
      <c r="D63" s="205"/>
      <c r="E63" s="205"/>
      <c r="F63" s="205"/>
      <c r="G63" s="205"/>
      <c r="H63" s="205"/>
      <c r="I63" s="154"/>
      <c r="J63" s="155"/>
      <c r="K63" s="155"/>
      <c r="L63" s="206">
        <f t="shared" si="1"/>
        <v>0</v>
      </c>
      <c r="M63" s="206"/>
      <c r="N63" s="98"/>
      <c r="O63" s="100"/>
    </row>
    <row r="64" spans="1:15" s="62" customFormat="1" ht="20.100000000000001" customHeight="1">
      <c r="A64" s="99"/>
      <c r="B64" s="161"/>
      <c r="C64" s="205"/>
      <c r="D64" s="205"/>
      <c r="E64" s="205"/>
      <c r="F64" s="205"/>
      <c r="G64" s="205"/>
      <c r="H64" s="205"/>
      <c r="I64" s="154"/>
      <c r="J64" s="155"/>
      <c r="K64" s="155"/>
      <c r="L64" s="206">
        <f t="shared" si="1"/>
        <v>0</v>
      </c>
      <c r="M64" s="206"/>
      <c r="N64" s="98"/>
      <c r="O64" s="100"/>
    </row>
    <row r="65" spans="1:18" s="62" customFormat="1" ht="20.100000000000001" customHeight="1">
      <c r="A65" s="99"/>
      <c r="B65" s="161"/>
      <c r="C65" s="205"/>
      <c r="D65" s="205"/>
      <c r="E65" s="205"/>
      <c r="F65" s="205"/>
      <c r="G65" s="205"/>
      <c r="H65" s="205"/>
      <c r="I65" s="154"/>
      <c r="J65" s="155"/>
      <c r="K65" s="155"/>
      <c r="L65" s="206">
        <f t="shared" si="1"/>
        <v>0</v>
      </c>
      <c r="M65" s="206"/>
      <c r="N65" s="98"/>
      <c r="O65" s="100"/>
    </row>
    <row r="66" spans="1:18" s="62" customFormat="1" ht="20.100000000000001" customHeight="1">
      <c r="A66" s="99"/>
      <c r="B66" s="161"/>
      <c r="C66" s="205"/>
      <c r="D66" s="205"/>
      <c r="E66" s="205"/>
      <c r="F66" s="205"/>
      <c r="G66" s="205"/>
      <c r="H66" s="205"/>
      <c r="I66" s="154"/>
      <c r="J66" s="155"/>
      <c r="K66" s="155"/>
      <c r="L66" s="206">
        <f t="shared" si="1"/>
        <v>0</v>
      </c>
      <c r="M66" s="206"/>
      <c r="N66" s="98"/>
      <c r="O66" s="100"/>
    </row>
    <row r="67" spans="1:18" s="62" customFormat="1" ht="20.100000000000001" customHeight="1">
      <c r="A67" s="99"/>
      <c r="B67" s="161"/>
      <c r="C67" s="205"/>
      <c r="D67" s="205"/>
      <c r="E67" s="205"/>
      <c r="F67" s="205"/>
      <c r="G67" s="205"/>
      <c r="H67" s="205"/>
      <c r="I67" s="154"/>
      <c r="J67" s="155"/>
      <c r="K67" s="155"/>
      <c r="L67" s="206">
        <f t="shared" si="1"/>
        <v>0</v>
      </c>
      <c r="M67" s="206"/>
      <c r="N67" s="98"/>
      <c r="O67" s="100"/>
    </row>
    <row r="68" spans="1:18" s="62" customFormat="1" ht="20.100000000000001" customHeight="1">
      <c r="A68" s="99"/>
      <c r="B68" s="161"/>
      <c r="C68" s="205"/>
      <c r="D68" s="205"/>
      <c r="E68" s="205"/>
      <c r="F68" s="205"/>
      <c r="G68" s="205"/>
      <c r="H68" s="205"/>
      <c r="I68" s="154"/>
      <c r="J68" s="155"/>
      <c r="K68" s="155"/>
      <c r="L68" s="206">
        <f t="shared" si="1"/>
        <v>0</v>
      </c>
      <c r="M68" s="206"/>
      <c r="N68" s="98"/>
      <c r="O68" s="100"/>
    </row>
    <row r="69" spans="1:18" s="62" customFormat="1" ht="20.100000000000001" customHeight="1">
      <c r="A69" s="99"/>
      <c r="B69" s="161"/>
      <c r="C69" s="205"/>
      <c r="D69" s="205"/>
      <c r="E69" s="205"/>
      <c r="F69" s="205"/>
      <c r="G69" s="205"/>
      <c r="H69" s="205"/>
      <c r="I69" s="154"/>
      <c r="J69" s="155"/>
      <c r="K69" s="155"/>
      <c r="L69" s="206">
        <f t="shared" si="1"/>
        <v>0</v>
      </c>
      <c r="M69" s="206"/>
      <c r="N69" s="98"/>
      <c r="O69" s="100"/>
    </row>
    <row r="70" spans="1:18" ht="18" thickBot="1">
      <c r="A70" s="101"/>
      <c r="B70" s="201" t="s">
        <v>53</v>
      </c>
      <c r="C70" s="202"/>
      <c r="D70" s="202"/>
      <c r="E70" s="202"/>
      <c r="F70" s="202"/>
      <c r="G70" s="202"/>
      <c r="H70" s="202"/>
      <c r="I70" s="203"/>
      <c r="J70" s="156"/>
      <c r="K70" s="156"/>
      <c r="L70" s="204">
        <f>SUM(L40:M69)</f>
        <v>0</v>
      </c>
      <c r="M70" s="204"/>
      <c r="N70" s="102"/>
      <c r="O70" s="103"/>
    </row>
    <row r="71" spans="1:18">
      <c r="A71" s="101"/>
      <c r="B71" s="101"/>
      <c r="C71" s="101"/>
      <c r="D71" s="101"/>
      <c r="E71" s="104"/>
      <c r="F71" s="101"/>
      <c r="G71" s="101"/>
      <c r="H71" s="104" t="s">
        <v>30</v>
      </c>
      <c r="I71" s="101"/>
      <c r="J71" s="101"/>
      <c r="K71" s="101"/>
      <c r="L71" s="101"/>
      <c r="M71" s="101"/>
      <c r="N71" s="101"/>
      <c r="O71" s="103"/>
    </row>
    <row r="72" spans="1:18">
      <c r="A72" s="101"/>
      <c r="B72" s="101"/>
      <c r="C72" s="101"/>
      <c r="D72" s="101"/>
      <c r="E72" s="105"/>
      <c r="F72" s="101"/>
      <c r="G72" s="101"/>
      <c r="H72" s="105" t="s">
        <v>31</v>
      </c>
      <c r="I72" s="101"/>
      <c r="J72" s="101"/>
      <c r="K72" s="101"/>
      <c r="L72" s="101"/>
      <c r="M72" s="101"/>
      <c r="N72" s="101"/>
      <c r="O72" s="103"/>
    </row>
    <row r="73" spans="1:18" s="60" customFormat="1" ht="20.25" customHeight="1" thickBot="1">
      <c r="A73" s="88"/>
      <c r="B73" s="88"/>
      <c r="C73" s="210"/>
      <c r="D73" s="210"/>
      <c r="E73" s="210"/>
      <c r="F73" s="157"/>
      <c r="G73" s="157"/>
      <c r="H73" s="157"/>
      <c r="I73" s="157"/>
      <c r="J73" s="157"/>
      <c r="K73" s="157"/>
      <c r="L73" s="210"/>
      <c r="M73" s="210"/>
      <c r="N73" s="157"/>
      <c r="O73" s="90"/>
    </row>
    <row r="74" spans="1:18" s="60" customFormat="1" ht="15" thickBot="1">
      <c r="A74" s="88"/>
      <c r="B74" s="162"/>
      <c r="C74" s="91"/>
      <c r="D74" s="91"/>
      <c r="E74" s="91"/>
      <c r="F74" s="92"/>
      <c r="G74" s="92"/>
      <c r="H74" s="93"/>
      <c r="I74" s="93" t="s">
        <v>48</v>
      </c>
      <c r="J74" s="93"/>
      <c r="K74" s="92"/>
      <c r="L74" s="91"/>
      <c r="M74" s="91"/>
      <c r="N74" s="94"/>
      <c r="O74" s="90"/>
    </row>
    <row r="75" spans="1:18" s="61" customFormat="1" ht="28.5">
      <c r="A75" s="95"/>
      <c r="B75" s="163" t="s">
        <v>68</v>
      </c>
      <c r="C75" s="211" t="s">
        <v>49</v>
      </c>
      <c r="D75" s="211"/>
      <c r="E75" s="211"/>
      <c r="F75" s="211"/>
      <c r="G75" s="212" t="s">
        <v>50</v>
      </c>
      <c r="H75" s="212"/>
      <c r="I75" s="158" t="s">
        <v>13</v>
      </c>
      <c r="J75" s="159" t="s">
        <v>51</v>
      </c>
      <c r="K75" s="158" t="s">
        <v>15</v>
      </c>
      <c r="L75" s="213" t="s">
        <v>52</v>
      </c>
      <c r="M75" s="212"/>
      <c r="N75" s="96" t="s">
        <v>17</v>
      </c>
      <c r="O75" s="97"/>
    </row>
    <row r="76" spans="1:18" s="60" customFormat="1" ht="20.100000000000001" customHeight="1">
      <c r="A76" s="88"/>
      <c r="B76" s="160"/>
      <c r="C76" s="205"/>
      <c r="D76" s="205"/>
      <c r="E76" s="205"/>
      <c r="F76" s="205"/>
      <c r="G76" s="205"/>
      <c r="H76" s="205"/>
      <c r="I76" s="154"/>
      <c r="J76" s="155"/>
      <c r="K76" s="155"/>
      <c r="L76" s="206">
        <f>J76*K76</f>
        <v>0</v>
      </c>
      <c r="M76" s="206"/>
      <c r="N76" s="98"/>
      <c r="O76" s="90"/>
    </row>
    <row r="77" spans="1:18" s="60" customFormat="1" ht="20.100000000000001" customHeight="1">
      <c r="A77" s="88"/>
      <c r="B77" s="160"/>
      <c r="C77" s="205"/>
      <c r="D77" s="205"/>
      <c r="E77" s="205"/>
      <c r="F77" s="205"/>
      <c r="G77" s="205"/>
      <c r="H77" s="205"/>
      <c r="I77" s="154"/>
      <c r="J77" s="155"/>
      <c r="K77" s="155"/>
      <c r="L77" s="206">
        <f t="shared" ref="L77:L105" si="2">J77*K77</f>
        <v>0</v>
      </c>
      <c r="M77" s="206"/>
      <c r="N77" s="98"/>
      <c r="O77" s="90"/>
    </row>
    <row r="78" spans="1:18" s="60" customFormat="1" ht="20.100000000000001" customHeight="1">
      <c r="A78" s="88"/>
      <c r="B78" s="160"/>
      <c r="C78" s="205"/>
      <c r="D78" s="205"/>
      <c r="E78" s="205"/>
      <c r="F78" s="205"/>
      <c r="G78" s="205"/>
      <c r="H78" s="205"/>
      <c r="I78" s="154"/>
      <c r="J78" s="155"/>
      <c r="K78" s="155"/>
      <c r="L78" s="206">
        <f t="shared" si="2"/>
        <v>0</v>
      </c>
      <c r="M78" s="206"/>
      <c r="N78" s="98"/>
      <c r="O78" s="90"/>
    </row>
    <row r="79" spans="1:18" s="60" customFormat="1" ht="20.100000000000001" customHeight="1">
      <c r="A79" s="88"/>
      <c r="B79" s="160"/>
      <c r="C79" s="205"/>
      <c r="D79" s="205"/>
      <c r="E79" s="205"/>
      <c r="F79" s="205"/>
      <c r="G79" s="205"/>
      <c r="H79" s="205"/>
      <c r="I79" s="154"/>
      <c r="J79" s="155"/>
      <c r="K79" s="155"/>
      <c r="L79" s="206">
        <f t="shared" si="2"/>
        <v>0</v>
      </c>
      <c r="M79" s="206"/>
      <c r="N79" s="98"/>
      <c r="O79" s="90"/>
    </row>
    <row r="80" spans="1:18" s="62" customFormat="1" ht="20.100000000000001" customHeight="1">
      <c r="A80" s="99"/>
      <c r="B80" s="161"/>
      <c r="C80" s="205"/>
      <c r="D80" s="205"/>
      <c r="E80" s="205"/>
      <c r="F80" s="205"/>
      <c r="G80" s="205"/>
      <c r="H80" s="205"/>
      <c r="I80" s="154"/>
      <c r="J80" s="155"/>
      <c r="K80" s="155"/>
      <c r="L80" s="206">
        <f t="shared" si="2"/>
        <v>0</v>
      </c>
      <c r="M80" s="206"/>
      <c r="N80" s="98"/>
      <c r="O80" s="100"/>
      <c r="R80" s="63"/>
    </row>
    <row r="81" spans="1:15" s="60" customFormat="1" ht="20.100000000000001" customHeight="1">
      <c r="A81" s="88"/>
      <c r="B81" s="160"/>
      <c r="C81" s="205"/>
      <c r="D81" s="205"/>
      <c r="E81" s="205"/>
      <c r="F81" s="205"/>
      <c r="G81" s="205"/>
      <c r="H81" s="205"/>
      <c r="I81" s="154"/>
      <c r="J81" s="155"/>
      <c r="K81" s="155"/>
      <c r="L81" s="206">
        <f t="shared" si="2"/>
        <v>0</v>
      </c>
      <c r="M81" s="206"/>
      <c r="N81" s="98"/>
      <c r="O81" s="90"/>
    </row>
    <row r="82" spans="1:15" s="60" customFormat="1" ht="20.100000000000001" customHeight="1">
      <c r="A82" s="88"/>
      <c r="B82" s="160"/>
      <c r="C82" s="205"/>
      <c r="D82" s="205"/>
      <c r="E82" s="205"/>
      <c r="F82" s="205"/>
      <c r="G82" s="205"/>
      <c r="H82" s="205"/>
      <c r="I82" s="154"/>
      <c r="J82" s="155"/>
      <c r="K82" s="155"/>
      <c r="L82" s="206">
        <f t="shared" si="2"/>
        <v>0</v>
      </c>
      <c r="M82" s="206"/>
      <c r="N82" s="98"/>
      <c r="O82" s="90"/>
    </row>
    <row r="83" spans="1:15" s="60" customFormat="1" ht="20.100000000000001" customHeight="1">
      <c r="A83" s="88"/>
      <c r="B83" s="160"/>
      <c r="C83" s="207"/>
      <c r="D83" s="208"/>
      <c r="E83" s="208"/>
      <c r="F83" s="209"/>
      <c r="G83" s="207"/>
      <c r="H83" s="209"/>
      <c r="I83" s="154"/>
      <c r="J83" s="155"/>
      <c r="K83" s="155"/>
      <c r="L83" s="206">
        <f t="shared" si="2"/>
        <v>0</v>
      </c>
      <c r="M83" s="206"/>
      <c r="N83" s="98"/>
      <c r="O83" s="90"/>
    </row>
    <row r="84" spans="1:15" s="62" customFormat="1" ht="20.100000000000001" customHeight="1">
      <c r="A84" s="99"/>
      <c r="B84" s="161"/>
      <c r="C84" s="207"/>
      <c r="D84" s="208"/>
      <c r="E84" s="208"/>
      <c r="F84" s="209"/>
      <c r="G84" s="207"/>
      <c r="H84" s="209"/>
      <c r="I84" s="154"/>
      <c r="J84" s="155"/>
      <c r="K84" s="155"/>
      <c r="L84" s="206">
        <f t="shared" si="2"/>
        <v>0</v>
      </c>
      <c r="M84" s="206"/>
      <c r="N84" s="98"/>
      <c r="O84" s="100"/>
    </row>
    <row r="85" spans="1:15" s="62" customFormat="1" ht="20.100000000000001" customHeight="1">
      <c r="A85" s="99"/>
      <c r="B85" s="161"/>
      <c r="C85" s="207"/>
      <c r="D85" s="208"/>
      <c r="E85" s="208"/>
      <c r="F85" s="209"/>
      <c r="G85" s="207"/>
      <c r="H85" s="209"/>
      <c r="I85" s="154"/>
      <c r="J85" s="155"/>
      <c r="K85" s="155"/>
      <c r="L85" s="206">
        <f t="shared" si="2"/>
        <v>0</v>
      </c>
      <c r="M85" s="206"/>
      <c r="N85" s="98"/>
      <c r="O85" s="100"/>
    </row>
    <row r="86" spans="1:15" s="62" customFormat="1" ht="20.100000000000001" customHeight="1">
      <c r="A86" s="99"/>
      <c r="B86" s="161"/>
      <c r="C86" s="207"/>
      <c r="D86" s="208"/>
      <c r="E86" s="208"/>
      <c r="F86" s="209"/>
      <c r="G86" s="207"/>
      <c r="H86" s="209"/>
      <c r="I86" s="154"/>
      <c r="J86" s="155"/>
      <c r="K86" s="155"/>
      <c r="L86" s="206">
        <f t="shared" si="2"/>
        <v>0</v>
      </c>
      <c r="M86" s="206"/>
      <c r="N86" s="98"/>
      <c r="O86" s="100"/>
    </row>
    <row r="87" spans="1:15" s="62" customFormat="1" ht="20.100000000000001" customHeight="1">
      <c r="A87" s="99"/>
      <c r="B87" s="161"/>
      <c r="C87" s="207"/>
      <c r="D87" s="208"/>
      <c r="E87" s="208"/>
      <c r="F87" s="209"/>
      <c r="G87" s="207"/>
      <c r="H87" s="209"/>
      <c r="I87" s="154"/>
      <c r="J87" s="155"/>
      <c r="K87" s="155"/>
      <c r="L87" s="206">
        <f t="shared" si="2"/>
        <v>0</v>
      </c>
      <c r="M87" s="206"/>
      <c r="N87" s="98"/>
      <c r="O87" s="100"/>
    </row>
    <row r="88" spans="1:15" s="62" customFormat="1" ht="20.100000000000001" customHeight="1">
      <c r="A88" s="99"/>
      <c r="B88" s="161"/>
      <c r="C88" s="207"/>
      <c r="D88" s="208"/>
      <c r="E88" s="208"/>
      <c r="F88" s="209"/>
      <c r="G88" s="207"/>
      <c r="H88" s="209"/>
      <c r="I88" s="154"/>
      <c r="J88" s="155"/>
      <c r="K88" s="155"/>
      <c r="L88" s="206">
        <f t="shared" si="2"/>
        <v>0</v>
      </c>
      <c r="M88" s="206"/>
      <c r="N88" s="98"/>
      <c r="O88" s="100"/>
    </row>
    <row r="89" spans="1:15" s="62" customFormat="1" ht="20.100000000000001" customHeight="1">
      <c r="A89" s="99"/>
      <c r="B89" s="161"/>
      <c r="C89" s="207"/>
      <c r="D89" s="208"/>
      <c r="E89" s="208"/>
      <c r="F89" s="209"/>
      <c r="G89" s="207"/>
      <c r="H89" s="209"/>
      <c r="I89" s="154"/>
      <c r="J89" s="155"/>
      <c r="K89" s="155"/>
      <c r="L89" s="206">
        <f t="shared" si="2"/>
        <v>0</v>
      </c>
      <c r="M89" s="206"/>
      <c r="N89" s="98"/>
      <c r="O89" s="100"/>
    </row>
    <row r="90" spans="1:15" s="62" customFormat="1" ht="20.100000000000001" customHeight="1">
      <c r="A90" s="99"/>
      <c r="B90" s="161"/>
      <c r="C90" s="205"/>
      <c r="D90" s="205"/>
      <c r="E90" s="205"/>
      <c r="F90" s="205"/>
      <c r="G90" s="205"/>
      <c r="H90" s="205"/>
      <c r="I90" s="154"/>
      <c r="J90" s="155"/>
      <c r="K90" s="155"/>
      <c r="L90" s="206">
        <f t="shared" si="2"/>
        <v>0</v>
      </c>
      <c r="M90" s="206"/>
      <c r="N90" s="98"/>
      <c r="O90" s="100"/>
    </row>
    <row r="91" spans="1:15" s="62" customFormat="1" ht="20.100000000000001" customHeight="1">
      <c r="A91" s="99"/>
      <c r="B91" s="161"/>
      <c r="C91" s="205"/>
      <c r="D91" s="205"/>
      <c r="E91" s="205"/>
      <c r="F91" s="205"/>
      <c r="G91" s="205"/>
      <c r="H91" s="205"/>
      <c r="I91" s="154"/>
      <c r="J91" s="155"/>
      <c r="K91" s="155"/>
      <c r="L91" s="206">
        <f t="shared" si="2"/>
        <v>0</v>
      </c>
      <c r="M91" s="206"/>
      <c r="N91" s="98"/>
      <c r="O91" s="100"/>
    </row>
    <row r="92" spans="1:15" s="62" customFormat="1" ht="20.100000000000001" customHeight="1">
      <c r="A92" s="99"/>
      <c r="B92" s="161"/>
      <c r="C92" s="205"/>
      <c r="D92" s="205"/>
      <c r="E92" s="205"/>
      <c r="F92" s="205"/>
      <c r="G92" s="205"/>
      <c r="H92" s="205"/>
      <c r="I92" s="154"/>
      <c r="J92" s="155"/>
      <c r="K92" s="155"/>
      <c r="L92" s="206">
        <f t="shared" si="2"/>
        <v>0</v>
      </c>
      <c r="M92" s="206"/>
      <c r="N92" s="98"/>
      <c r="O92" s="100"/>
    </row>
    <row r="93" spans="1:15" s="62" customFormat="1" ht="20.100000000000001" customHeight="1">
      <c r="A93" s="99"/>
      <c r="B93" s="161"/>
      <c r="C93" s="205"/>
      <c r="D93" s="205"/>
      <c r="E93" s="205"/>
      <c r="F93" s="205"/>
      <c r="G93" s="205"/>
      <c r="H93" s="205"/>
      <c r="I93" s="154"/>
      <c r="J93" s="155"/>
      <c r="K93" s="155"/>
      <c r="L93" s="206">
        <f t="shared" si="2"/>
        <v>0</v>
      </c>
      <c r="M93" s="206"/>
      <c r="N93" s="98"/>
      <c r="O93" s="100"/>
    </row>
    <row r="94" spans="1:15" s="62" customFormat="1" ht="20.100000000000001" customHeight="1">
      <c r="A94" s="99"/>
      <c r="B94" s="161"/>
      <c r="C94" s="205"/>
      <c r="D94" s="205"/>
      <c r="E94" s="205"/>
      <c r="F94" s="205"/>
      <c r="G94" s="205"/>
      <c r="H94" s="205"/>
      <c r="I94" s="154"/>
      <c r="J94" s="155"/>
      <c r="K94" s="155"/>
      <c r="L94" s="206">
        <f t="shared" si="2"/>
        <v>0</v>
      </c>
      <c r="M94" s="206"/>
      <c r="N94" s="98"/>
      <c r="O94" s="100"/>
    </row>
    <row r="95" spans="1:15" s="62" customFormat="1" ht="20.100000000000001" customHeight="1">
      <c r="A95" s="99"/>
      <c r="B95" s="161"/>
      <c r="C95" s="205"/>
      <c r="D95" s="205"/>
      <c r="E95" s="205"/>
      <c r="F95" s="205"/>
      <c r="G95" s="205"/>
      <c r="H95" s="205"/>
      <c r="I95" s="154"/>
      <c r="J95" s="155"/>
      <c r="K95" s="155"/>
      <c r="L95" s="206">
        <f t="shared" si="2"/>
        <v>0</v>
      </c>
      <c r="M95" s="206"/>
      <c r="N95" s="98"/>
      <c r="O95" s="100"/>
    </row>
    <row r="96" spans="1:15" s="62" customFormat="1" ht="20.100000000000001" customHeight="1">
      <c r="A96" s="99"/>
      <c r="B96" s="161"/>
      <c r="C96" s="205"/>
      <c r="D96" s="205"/>
      <c r="E96" s="205"/>
      <c r="F96" s="205"/>
      <c r="G96" s="205"/>
      <c r="H96" s="205"/>
      <c r="I96" s="154"/>
      <c r="J96" s="155"/>
      <c r="K96" s="155"/>
      <c r="L96" s="206">
        <f t="shared" si="2"/>
        <v>0</v>
      </c>
      <c r="M96" s="206"/>
      <c r="N96" s="98"/>
      <c r="O96" s="100"/>
    </row>
    <row r="97" spans="1:15" s="62" customFormat="1" ht="20.100000000000001" customHeight="1">
      <c r="A97" s="99"/>
      <c r="B97" s="161"/>
      <c r="C97" s="205"/>
      <c r="D97" s="205"/>
      <c r="E97" s="205"/>
      <c r="F97" s="205"/>
      <c r="G97" s="205"/>
      <c r="H97" s="205"/>
      <c r="I97" s="154"/>
      <c r="J97" s="155"/>
      <c r="K97" s="155"/>
      <c r="L97" s="206">
        <f t="shared" si="2"/>
        <v>0</v>
      </c>
      <c r="M97" s="206"/>
      <c r="N97" s="98"/>
      <c r="O97" s="100"/>
    </row>
    <row r="98" spans="1:15" s="62" customFormat="1" ht="20.100000000000001" customHeight="1">
      <c r="A98" s="99"/>
      <c r="B98" s="161"/>
      <c r="C98" s="205"/>
      <c r="D98" s="205"/>
      <c r="E98" s="205"/>
      <c r="F98" s="205"/>
      <c r="G98" s="205"/>
      <c r="H98" s="205"/>
      <c r="I98" s="154"/>
      <c r="J98" s="155"/>
      <c r="K98" s="155"/>
      <c r="L98" s="206">
        <f t="shared" si="2"/>
        <v>0</v>
      </c>
      <c r="M98" s="206"/>
      <c r="N98" s="98"/>
      <c r="O98" s="100"/>
    </row>
    <row r="99" spans="1:15" s="62" customFormat="1" ht="20.100000000000001" customHeight="1">
      <c r="A99" s="99"/>
      <c r="B99" s="161"/>
      <c r="C99" s="205"/>
      <c r="D99" s="205"/>
      <c r="E99" s="205"/>
      <c r="F99" s="205"/>
      <c r="G99" s="205"/>
      <c r="H99" s="205"/>
      <c r="I99" s="154"/>
      <c r="J99" s="155"/>
      <c r="K99" s="155"/>
      <c r="L99" s="206">
        <f t="shared" si="2"/>
        <v>0</v>
      </c>
      <c r="M99" s="206"/>
      <c r="N99" s="98"/>
      <c r="O99" s="100"/>
    </row>
    <row r="100" spans="1:15" s="62" customFormat="1" ht="20.100000000000001" customHeight="1">
      <c r="A100" s="99"/>
      <c r="B100" s="161"/>
      <c r="C100" s="205"/>
      <c r="D100" s="205"/>
      <c r="E100" s="205"/>
      <c r="F100" s="205"/>
      <c r="G100" s="205"/>
      <c r="H100" s="205"/>
      <c r="I100" s="154"/>
      <c r="J100" s="155"/>
      <c r="K100" s="155"/>
      <c r="L100" s="206">
        <f t="shared" si="2"/>
        <v>0</v>
      </c>
      <c r="M100" s="206"/>
      <c r="N100" s="98"/>
      <c r="O100" s="100"/>
    </row>
    <row r="101" spans="1:15" s="62" customFormat="1" ht="20.100000000000001" customHeight="1">
      <c r="A101" s="99"/>
      <c r="B101" s="161"/>
      <c r="C101" s="205"/>
      <c r="D101" s="205"/>
      <c r="E101" s="205"/>
      <c r="F101" s="205"/>
      <c r="G101" s="205"/>
      <c r="H101" s="205"/>
      <c r="I101" s="154"/>
      <c r="J101" s="155"/>
      <c r="K101" s="155"/>
      <c r="L101" s="206">
        <f t="shared" si="2"/>
        <v>0</v>
      </c>
      <c r="M101" s="206"/>
      <c r="N101" s="98"/>
      <c r="O101" s="100"/>
    </row>
    <row r="102" spans="1:15" s="62" customFormat="1" ht="20.100000000000001" customHeight="1">
      <c r="A102" s="99"/>
      <c r="B102" s="161"/>
      <c r="C102" s="205"/>
      <c r="D102" s="205"/>
      <c r="E102" s="205"/>
      <c r="F102" s="205"/>
      <c r="G102" s="205"/>
      <c r="H102" s="205"/>
      <c r="I102" s="154"/>
      <c r="J102" s="155"/>
      <c r="K102" s="155"/>
      <c r="L102" s="206">
        <f t="shared" si="2"/>
        <v>0</v>
      </c>
      <c r="M102" s="206"/>
      <c r="N102" s="98"/>
      <c r="O102" s="100"/>
    </row>
    <row r="103" spans="1:15" s="62" customFormat="1" ht="20.100000000000001" customHeight="1">
      <c r="A103" s="99"/>
      <c r="B103" s="161"/>
      <c r="C103" s="205"/>
      <c r="D103" s="205"/>
      <c r="E103" s="205"/>
      <c r="F103" s="205"/>
      <c r="G103" s="205"/>
      <c r="H103" s="205"/>
      <c r="I103" s="154"/>
      <c r="J103" s="155"/>
      <c r="K103" s="155"/>
      <c r="L103" s="206">
        <f t="shared" si="2"/>
        <v>0</v>
      </c>
      <c r="M103" s="206"/>
      <c r="N103" s="98"/>
      <c r="O103" s="100"/>
    </row>
    <row r="104" spans="1:15" s="62" customFormat="1" ht="20.100000000000001" customHeight="1">
      <c r="A104" s="99"/>
      <c r="B104" s="161"/>
      <c r="C104" s="205"/>
      <c r="D104" s="205"/>
      <c r="E104" s="205"/>
      <c r="F104" s="205"/>
      <c r="G104" s="205"/>
      <c r="H104" s="205"/>
      <c r="I104" s="154"/>
      <c r="J104" s="155"/>
      <c r="K104" s="155"/>
      <c r="L104" s="206">
        <f t="shared" si="2"/>
        <v>0</v>
      </c>
      <c r="M104" s="206"/>
      <c r="N104" s="98"/>
      <c r="O104" s="100"/>
    </row>
    <row r="105" spans="1:15" s="62" customFormat="1" ht="20.100000000000001" customHeight="1">
      <c r="A105" s="99"/>
      <c r="B105" s="161"/>
      <c r="C105" s="205"/>
      <c r="D105" s="205"/>
      <c r="E105" s="205"/>
      <c r="F105" s="205"/>
      <c r="G105" s="205"/>
      <c r="H105" s="205"/>
      <c r="I105" s="154"/>
      <c r="J105" s="155"/>
      <c r="K105" s="155"/>
      <c r="L105" s="206">
        <f t="shared" si="2"/>
        <v>0</v>
      </c>
      <c r="M105" s="206"/>
      <c r="N105" s="98"/>
      <c r="O105" s="100"/>
    </row>
    <row r="106" spans="1:15" ht="18" thickBot="1">
      <c r="A106" s="101"/>
      <c r="B106" s="201" t="s">
        <v>53</v>
      </c>
      <c r="C106" s="202"/>
      <c r="D106" s="202"/>
      <c r="E106" s="202"/>
      <c r="F106" s="202"/>
      <c r="G106" s="202"/>
      <c r="H106" s="202"/>
      <c r="I106" s="203"/>
      <c r="J106" s="156"/>
      <c r="K106" s="156"/>
      <c r="L106" s="204">
        <f>SUM(L76:M105)</f>
        <v>0</v>
      </c>
      <c r="M106" s="204"/>
      <c r="N106" s="102"/>
      <c r="O106" s="103"/>
    </row>
    <row r="107" spans="1:15">
      <c r="A107" s="101"/>
      <c r="B107" s="101"/>
      <c r="C107" s="101"/>
      <c r="D107" s="101"/>
      <c r="E107" s="104"/>
      <c r="F107" s="101"/>
      <c r="G107" s="101"/>
      <c r="H107" s="104" t="s">
        <v>30</v>
      </c>
      <c r="I107" s="101"/>
      <c r="J107" s="101"/>
      <c r="K107" s="101"/>
      <c r="L107" s="101"/>
      <c r="M107" s="101"/>
      <c r="N107" s="101"/>
      <c r="O107" s="103"/>
    </row>
    <row r="108" spans="1:15">
      <c r="A108" s="101"/>
      <c r="B108" s="101"/>
      <c r="C108" s="101"/>
      <c r="D108" s="101"/>
      <c r="E108" s="105"/>
      <c r="F108" s="101"/>
      <c r="G108" s="101"/>
      <c r="H108" s="105" t="s">
        <v>31</v>
      </c>
      <c r="I108" s="101"/>
      <c r="J108" s="101"/>
      <c r="K108" s="101"/>
      <c r="L108" s="101"/>
      <c r="M108" s="101"/>
      <c r="N108" s="101"/>
      <c r="O108" s="103"/>
    </row>
  </sheetData>
  <sheetProtection formatCells="0" formatColumns="0" formatRows="0" insertHyperlinks="0" deleteColumns="0" deleteRows="0" selectLockedCells="1" sort="0" autoFilter="0" pivotTables="0"/>
  <mergeCells count="291">
    <mergeCell ref="C1:E1"/>
    <mergeCell ref="L1:M1"/>
    <mergeCell ref="C3:F3"/>
    <mergeCell ref="G3:H3"/>
    <mergeCell ref="L3:M3"/>
    <mergeCell ref="C6:F6"/>
    <mergeCell ref="G6:H6"/>
    <mergeCell ref="L6:M6"/>
    <mergeCell ref="C7:F7"/>
    <mergeCell ref="G7:H7"/>
    <mergeCell ref="L7:M7"/>
    <mergeCell ref="C4:F4"/>
    <mergeCell ref="G4:H4"/>
    <mergeCell ref="L4:M4"/>
    <mergeCell ref="C5:F5"/>
    <mergeCell ref="G5:H5"/>
    <mergeCell ref="L5:M5"/>
    <mergeCell ref="C10:F10"/>
    <mergeCell ref="G10:H10"/>
    <mergeCell ref="L10:M10"/>
    <mergeCell ref="C11:F11"/>
    <mergeCell ref="G11:H11"/>
    <mergeCell ref="L11:M11"/>
    <mergeCell ref="C8:F8"/>
    <mergeCell ref="G8:H8"/>
    <mergeCell ref="L8:M8"/>
    <mergeCell ref="C9:F9"/>
    <mergeCell ref="G9:H9"/>
    <mergeCell ref="L9:M9"/>
    <mergeCell ref="C14:F14"/>
    <mergeCell ref="G14:H14"/>
    <mergeCell ref="L14:M14"/>
    <mergeCell ref="C15:F15"/>
    <mergeCell ref="G15:H15"/>
    <mergeCell ref="L15:M15"/>
    <mergeCell ref="C12:F12"/>
    <mergeCell ref="G12:H12"/>
    <mergeCell ref="L12:M12"/>
    <mergeCell ref="C13:F13"/>
    <mergeCell ref="G13:H13"/>
    <mergeCell ref="L13:M13"/>
    <mergeCell ref="C18:F18"/>
    <mergeCell ref="G18:H18"/>
    <mergeCell ref="L18:M18"/>
    <mergeCell ref="C19:F19"/>
    <mergeCell ref="G19:H19"/>
    <mergeCell ref="L19:M19"/>
    <mergeCell ref="C16:F16"/>
    <mergeCell ref="G16:H16"/>
    <mergeCell ref="L16:M16"/>
    <mergeCell ref="C17:F17"/>
    <mergeCell ref="G17:H17"/>
    <mergeCell ref="L17:M17"/>
    <mergeCell ref="C22:F22"/>
    <mergeCell ref="G22:H22"/>
    <mergeCell ref="L22:M22"/>
    <mergeCell ref="C23:F23"/>
    <mergeCell ref="G23:H23"/>
    <mergeCell ref="L23:M23"/>
    <mergeCell ref="C20:F20"/>
    <mergeCell ref="G20:H20"/>
    <mergeCell ref="L20:M20"/>
    <mergeCell ref="C21:F21"/>
    <mergeCell ref="G21:H21"/>
    <mergeCell ref="L21:M21"/>
    <mergeCell ref="C26:F26"/>
    <mergeCell ref="G26:H26"/>
    <mergeCell ref="L26:M26"/>
    <mergeCell ref="C27:F27"/>
    <mergeCell ref="G27:H27"/>
    <mergeCell ref="L27:M27"/>
    <mergeCell ref="C24:F24"/>
    <mergeCell ref="G24:H24"/>
    <mergeCell ref="L24:M24"/>
    <mergeCell ref="C25:F25"/>
    <mergeCell ref="G25:H25"/>
    <mergeCell ref="L25:M25"/>
    <mergeCell ref="C30:F30"/>
    <mergeCell ref="G30:H30"/>
    <mergeCell ref="L30:M30"/>
    <mergeCell ref="C28:F28"/>
    <mergeCell ref="G28:H28"/>
    <mergeCell ref="L28:M28"/>
    <mergeCell ref="C29:F29"/>
    <mergeCell ref="G29:H29"/>
    <mergeCell ref="L29:M29"/>
    <mergeCell ref="C33:F33"/>
    <mergeCell ref="G33:H33"/>
    <mergeCell ref="L33:M33"/>
    <mergeCell ref="L34:M34"/>
    <mergeCell ref="C31:F31"/>
    <mergeCell ref="G31:H31"/>
    <mergeCell ref="L31:M31"/>
    <mergeCell ref="C32:F32"/>
    <mergeCell ref="G32:H32"/>
    <mergeCell ref="L32:M32"/>
    <mergeCell ref="B34:I34"/>
    <mergeCell ref="C37:E37"/>
    <mergeCell ref="L37:M37"/>
    <mergeCell ref="C39:F39"/>
    <mergeCell ref="G39:H39"/>
    <mergeCell ref="L39:M39"/>
    <mergeCell ref="C40:F40"/>
    <mergeCell ref="G40:H40"/>
    <mergeCell ref="L40:M40"/>
    <mergeCell ref="C41:F41"/>
    <mergeCell ref="G41:H41"/>
    <mergeCell ref="L41:M41"/>
    <mergeCell ref="C42:F42"/>
    <mergeCell ref="G42:H42"/>
    <mergeCell ref="L42:M42"/>
    <mergeCell ref="C43:F43"/>
    <mergeCell ref="G43:H43"/>
    <mergeCell ref="L43:M43"/>
    <mergeCell ref="C44:F44"/>
    <mergeCell ref="G44:H44"/>
    <mergeCell ref="L44:M44"/>
    <mergeCell ref="C45:F45"/>
    <mergeCell ref="G45:H45"/>
    <mergeCell ref="L45:M45"/>
    <mergeCell ref="C46:F46"/>
    <mergeCell ref="G46:H46"/>
    <mergeCell ref="L46:M46"/>
    <mergeCell ref="C47:F47"/>
    <mergeCell ref="G47:H47"/>
    <mergeCell ref="L47:M47"/>
    <mergeCell ref="C48:F48"/>
    <mergeCell ref="G48:H48"/>
    <mergeCell ref="L48:M48"/>
    <mergeCell ref="C49:F49"/>
    <mergeCell ref="G49:H49"/>
    <mergeCell ref="L49:M49"/>
    <mergeCell ref="C50:F50"/>
    <mergeCell ref="G50:H50"/>
    <mergeCell ref="L50:M50"/>
    <mergeCell ref="C51:F51"/>
    <mergeCell ref="G51:H51"/>
    <mergeCell ref="L51:M51"/>
    <mergeCell ref="C52:F52"/>
    <mergeCell ref="G52:H52"/>
    <mergeCell ref="L52:M52"/>
    <mergeCell ref="C53:F53"/>
    <mergeCell ref="G53:H53"/>
    <mergeCell ref="L53:M53"/>
    <mergeCell ref="C54:F54"/>
    <mergeCell ref="G54:H54"/>
    <mergeCell ref="L54:M54"/>
    <mergeCell ref="C55:F55"/>
    <mergeCell ref="G55:H55"/>
    <mergeCell ref="L55:M55"/>
    <mergeCell ref="C56:F56"/>
    <mergeCell ref="G56:H56"/>
    <mergeCell ref="L56:M56"/>
    <mergeCell ref="C57:F57"/>
    <mergeCell ref="G57:H57"/>
    <mergeCell ref="L57:M57"/>
    <mergeCell ref="C58:F58"/>
    <mergeCell ref="G58:H58"/>
    <mergeCell ref="L58:M58"/>
    <mergeCell ref="C59:F59"/>
    <mergeCell ref="G59:H59"/>
    <mergeCell ref="L59:M59"/>
    <mergeCell ref="C60:F60"/>
    <mergeCell ref="G60:H60"/>
    <mergeCell ref="L60:M60"/>
    <mergeCell ref="C61:F61"/>
    <mergeCell ref="G61:H61"/>
    <mergeCell ref="L61:M61"/>
    <mergeCell ref="C62:F62"/>
    <mergeCell ref="G62:H62"/>
    <mergeCell ref="L62:M62"/>
    <mergeCell ref="C63:F63"/>
    <mergeCell ref="G63:H63"/>
    <mergeCell ref="L63:M63"/>
    <mergeCell ref="C64:F64"/>
    <mergeCell ref="G64:H64"/>
    <mergeCell ref="L64:M64"/>
    <mergeCell ref="C65:F65"/>
    <mergeCell ref="G65:H65"/>
    <mergeCell ref="L65:M65"/>
    <mergeCell ref="C66:F66"/>
    <mergeCell ref="G66:H66"/>
    <mergeCell ref="L66:M66"/>
    <mergeCell ref="C67:F67"/>
    <mergeCell ref="G67:H67"/>
    <mergeCell ref="L67:M67"/>
    <mergeCell ref="C68:F68"/>
    <mergeCell ref="G68:H68"/>
    <mergeCell ref="L68:M68"/>
    <mergeCell ref="C69:F69"/>
    <mergeCell ref="G69:H69"/>
    <mergeCell ref="L69:M69"/>
    <mergeCell ref="B70:I70"/>
    <mergeCell ref="L70:M70"/>
    <mergeCell ref="C73:E73"/>
    <mergeCell ref="L73:M73"/>
    <mergeCell ref="C75:F75"/>
    <mergeCell ref="G75:H75"/>
    <mergeCell ref="L75:M75"/>
    <mergeCell ref="C76:F76"/>
    <mergeCell ref="G76:H76"/>
    <mergeCell ref="L76:M76"/>
    <mergeCell ref="C77:F77"/>
    <mergeCell ref="G77:H77"/>
    <mergeCell ref="L77:M77"/>
    <mergeCell ref="C78:F78"/>
    <mergeCell ref="G78:H78"/>
    <mergeCell ref="L78:M78"/>
    <mergeCell ref="C79:F79"/>
    <mergeCell ref="G79:H79"/>
    <mergeCell ref="L79:M79"/>
    <mergeCell ref="C80:F80"/>
    <mergeCell ref="G80:H80"/>
    <mergeCell ref="L80:M80"/>
    <mergeCell ref="C81:F81"/>
    <mergeCell ref="G81:H81"/>
    <mergeCell ref="L81:M81"/>
    <mergeCell ref="C82:F82"/>
    <mergeCell ref="G82:H82"/>
    <mergeCell ref="L82:M82"/>
    <mergeCell ref="C83:F83"/>
    <mergeCell ref="G83:H83"/>
    <mergeCell ref="L83:M83"/>
    <mergeCell ref="C84:F84"/>
    <mergeCell ref="G84:H84"/>
    <mergeCell ref="L84:M84"/>
    <mergeCell ref="C85:F85"/>
    <mergeCell ref="G85:H85"/>
    <mergeCell ref="L85:M85"/>
    <mergeCell ref="C86:F86"/>
    <mergeCell ref="G86:H86"/>
    <mergeCell ref="L86:M86"/>
    <mergeCell ref="C87:F87"/>
    <mergeCell ref="G87:H87"/>
    <mergeCell ref="L87:M87"/>
    <mergeCell ref="C88:F88"/>
    <mergeCell ref="G88:H88"/>
    <mergeCell ref="L88:M88"/>
    <mergeCell ref="C89:F89"/>
    <mergeCell ref="G89:H89"/>
    <mergeCell ref="L89:M89"/>
    <mergeCell ref="C90:F90"/>
    <mergeCell ref="G90:H90"/>
    <mergeCell ref="L90:M90"/>
    <mergeCell ref="C91:F91"/>
    <mergeCell ref="G91:H91"/>
    <mergeCell ref="L91:M91"/>
    <mergeCell ref="C92:F92"/>
    <mergeCell ref="G92:H92"/>
    <mergeCell ref="L92:M92"/>
    <mergeCell ref="C93:F93"/>
    <mergeCell ref="G93:H93"/>
    <mergeCell ref="L93:M93"/>
    <mergeCell ref="C94:F94"/>
    <mergeCell ref="G94:H94"/>
    <mergeCell ref="L94:M94"/>
    <mergeCell ref="C95:F95"/>
    <mergeCell ref="G95:H95"/>
    <mergeCell ref="L95:M95"/>
    <mergeCell ref="C96:F96"/>
    <mergeCell ref="G96:H96"/>
    <mergeCell ref="L96:M96"/>
    <mergeCell ref="C97:F97"/>
    <mergeCell ref="G97:H97"/>
    <mergeCell ref="L97:M97"/>
    <mergeCell ref="C98:F98"/>
    <mergeCell ref="G98:H98"/>
    <mergeCell ref="L98:M98"/>
    <mergeCell ref="C99:F99"/>
    <mergeCell ref="G99:H99"/>
    <mergeCell ref="L99:M99"/>
    <mergeCell ref="C100:F100"/>
    <mergeCell ref="G100:H100"/>
    <mergeCell ref="L100:M100"/>
    <mergeCell ref="C101:F101"/>
    <mergeCell ref="G101:H101"/>
    <mergeCell ref="L101:M101"/>
    <mergeCell ref="C102:F102"/>
    <mergeCell ref="G102:H102"/>
    <mergeCell ref="L102:M102"/>
    <mergeCell ref="B106:I106"/>
    <mergeCell ref="L106:M106"/>
    <mergeCell ref="C103:F103"/>
    <mergeCell ref="G103:H103"/>
    <mergeCell ref="L103:M103"/>
    <mergeCell ref="C104:F104"/>
    <mergeCell ref="G104:H104"/>
    <mergeCell ref="L104:M104"/>
    <mergeCell ref="C105:F105"/>
    <mergeCell ref="G105:H105"/>
    <mergeCell ref="L105:M105"/>
  </mergeCells>
  <phoneticPr fontId="3"/>
  <printOptions horizontalCentered="1"/>
  <pageMargins left="0.70866141732283472" right="0.70866141732283472" top="0.74803149606299213" bottom="0.15748031496062992" header="0.31496062992125984" footer="0.31496062992125984"/>
  <pageSetup paperSize="9"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E43"/>
  <sheetViews>
    <sheetView showZeros="0" view="pageBreakPreview" zoomScale="80" zoomScaleNormal="100" zoomScaleSheetLayoutView="80" workbookViewId="0">
      <selection activeCell="B16" sqref="B16:N16"/>
    </sheetView>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41.875" style="1" customWidth="1"/>
    <col min="16" max="16" width="4.75" style="1" customWidth="1"/>
    <col min="17" max="17" width="9" style="1"/>
    <col min="18" max="19" width="3.25" style="1" customWidth="1"/>
    <col min="20" max="20" width="3.5" style="1" customWidth="1"/>
    <col min="21" max="21" width="9" style="1"/>
    <col min="22" max="22" width="3" style="1" customWidth="1"/>
    <col min="23" max="23" width="4.125" style="1" customWidth="1"/>
    <col min="24" max="27" width="9" style="1"/>
    <col min="28" max="28" width="6.75" style="1" customWidth="1"/>
    <col min="29" max="29" width="6.125" style="1" customWidth="1"/>
    <col min="30" max="16384" width="9" style="1"/>
  </cols>
  <sheetData>
    <row r="1" spans="2:19">
      <c r="B1" s="185"/>
      <c r="C1" s="185"/>
      <c r="D1" s="185"/>
      <c r="L1" s="2"/>
      <c r="M1" s="2"/>
      <c r="N1" s="2"/>
    </row>
    <row r="2" spans="2:19" s="5" customFormat="1" ht="20.25" customHeight="1" thickBot="1">
      <c r="B2" s="215" t="s">
        <v>0</v>
      </c>
      <c r="C2" s="215"/>
      <c r="D2" s="215"/>
      <c r="E2" s="3"/>
      <c r="F2" s="3"/>
      <c r="G2" s="3"/>
      <c r="H2" s="3"/>
      <c r="I2" s="3"/>
      <c r="J2" s="3"/>
      <c r="K2" s="4"/>
      <c r="L2" s="216" t="s">
        <v>1</v>
      </c>
      <c r="M2" s="217"/>
      <c r="N2" s="57"/>
    </row>
    <row r="3" spans="2:19" s="5" customFormat="1" ht="20.25" customHeight="1">
      <c r="B3" s="218"/>
      <c r="C3" s="219"/>
      <c r="D3" s="219"/>
      <c r="E3" s="6"/>
      <c r="F3" s="6"/>
      <c r="G3" s="6"/>
      <c r="H3" s="6"/>
      <c r="I3" s="6"/>
      <c r="J3" s="6"/>
      <c r="K3" s="6"/>
      <c r="L3" s="219"/>
      <c r="M3" s="219"/>
      <c r="N3" s="7"/>
    </row>
    <row r="4" spans="2:19" s="13" customFormat="1" ht="30" customHeight="1">
      <c r="B4" s="8" t="s">
        <v>2</v>
      </c>
      <c r="C4" s="9"/>
      <c r="D4" s="9"/>
      <c r="E4" s="214" t="s">
        <v>3</v>
      </c>
      <c r="F4" s="214"/>
      <c r="G4" s="214"/>
      <c r="H4" s="214"/>
      <c r="I4" s="214"/>
      <c r="J4" s="214"/>
      <c r="K4" s="214"/>
      <c r="L4" s="10"/>
      <c r="M4" s="11"/>
      <c r="N4" s="12"/>
    </row>
    <row r="5" spans="2:19" s="5" customFormat="1" ht="13.5" customHeight="1">
      <c r="B5" s="8"/>
      <c r="C5" s="9"/>
      <c r="D5" s="9"/>
      <c r="E5" s="9"/>
      <c r="F5" s="9"/>
      <c r="G5" s="9"/>
      <c r="H5" s="9"/>
      <c r="I5" s="9"/>
      <c r="J5" s="14"/>
      <c r="K5" s="14"/>
      <c r="L5" s="14"/>
      <c r="M5" s="14"/>
      <c r="N5" s="15"/>
    </row>
    <row r="6" spans="2:19" s="5" customFormat="1" ht="36.75" customHeight="1">
      <c r="B6" s="8" t="s">
        <v>2</v>
      </c>
      <c r="D6" s="39" t="s">
        <v>4</v>
      </c>
      <c r="E6" s="228">
        <v>11000</v>
      </c>
      <c r="F6" s="228"/>
      <c r="G6" s="228"/>
      <c r="H6" s="228"/>
      <c r="I6" s="228"/>
      <c r="J6" s="228"/>
      <c r="K6" s="228"/>
      <c r="L6" s="228"/>
      <c r="M6" s="16" t="s">
        <v>5</v>
      </c>
      <c r="N6" s="17"/>
    </row>
    <row r="7" spans="2:19" s="5" customFormat="1" ht="24.75" customHeight="1">
      <c r="B7" s="8"/>
      <c r="D7" s="37"/>
      <c r="E7" s="19"/>
      <c r="F7" s="226" t="s">
        <v>35</v>
      </c>
      <c r="G7" s="226"/>
      <c r="H7" s="226"/>
      <c r="I7" s="226"/>
      <c r="J7" s="226"/>
      <c r="K7" s="227">
        <v>1000</v>
      </c>
      <c r="L7" s="227"/>
      <c r="M7" s="37" t="s">
        <v>36</v>
      </c>
      <c r="N7" s="17"/>
    </row>
    <row r="8" spans="2:19" s="5" customFormat="1" ht="11.25" customHeight="1">
      <c r="B8" s="8"/>
      <c r="D8" s="37"/>
      <c r="E8" s="19"/>
      <c r="F8" s="23"/>
      <c r="G8" s="23"/>
      <c r="H8" s="23"/>
      <c r="I8" s="23"/>
      <c r="J8" s="23"/>
      <c r="K8" s="23"/>
      <c r="L8" s="23"/>
      <c r="M8" s="23"/>
      <c r="N8" s="17"/>
    </row>
    <row r="9" spans="2:19" s="20" customFormat="1" ht="27" customHeight="1">
      <c r="B9" s="26"/>
      <c r="D9" s="16" t="s">
        <v>6</v>
      </c>
      <c r="E9" s="229" t="s">
        <v>61</v>
      </c>
      <c r="F9" s="229"/>
      <c r="G9" s="229"/>
      <c r="H9" s="229"/>
      <c r="I9" s="229"/>
      <c r="J9" s="229"/>
      <c r="K9" s="229"/>
      <c r="L9" s="229"/>
      <c r="M9" s="16"/>
      <c r="N9" s="27"/>
      <c r="P9" s="53"/>
      <c r="R9" s="21"/>
    </row>
    <row r="10" spans="2:19" s="5" customFormat="1" ht="20.25" customHeight="1">
      <c r="B10" s="8"/>
      <c r="C10" s="37"/>
      <c r="D10" s="19"/>
      <c r="E10" s="23"/>
      <c r="F10" s="23"/>
      <c r="G10" s="23"/>
      <c r="H10" s="23"/>
      <c r="I10" s="23"/>
      <c r="J10" s="23"/>
      <c r="K10" s="23"/>
      <c r="L10" s="23"/>
      <c r="M10" s="22"/>
      <c r="N10" s="17"/>
    </row>
    <row r="11" spans="2:19" s="5" customFormat="1" ht="24" customHeight="1">
      <c r="B11" s="8"/>
      <c r="C11" s="37" t="s">
        <v>7</v>
      </c>
      <c r="D11" s="19"/>
      <c r="E11" s="23"/>
      <c r="F11" s="23"/>
      <c r="G11" s="230" t="s">
        <v>60</v>
      </c>
      <c r="H11" s="231"/>
      <c r="I11" s="231"/>
      <c r="J11" s="231"/>
      <c r="K11" s="23"/>
      <c r="L11" s="23"/>
      <c r="M11" s="22"/>
      <c r="N11" s="17"/>
    </row>
    <row r="12" spans="2:19" s="5" customFormat="1" ht="24" customHeight="1">
      <c r="B12" s="8"/>
      <c r="C12" s="37" t="s">
        <v>8</v>
      </c>
      <c r="D12" s="19"/>
      <c r="E12" s="23"/>
      <c r="F12" s="23"/>
      <c r="G12" s="231" t="s">
        <v>59</v>
      </c>
      <c r="H12" s="232"/>
      <c r="I12" s="232"/>
      <c r="J12" s="232"/>
      <c r="K12" s="23"/>
      <c r="L12" s="23"/>
      <c r="M12" s="22"/>
      <c r="N12" s="17"/>
    </row>
    <row r="13" spans="2:19">
      <c r="B13" s="24"/>
      <c r="C13" s="2"/>
      <c r="D13" s="2"/>
      <c r="E13" s="2"/>
      <c r="F13" s="2"/>
      <c r="G13" s="2"/>
      <c r="H13" s="2"/>
      <c r="I13" s="2"/>
      <c r="J13" s="2"/>
      <c r="K13" s="2"/>
      <c r="L13" s="2"/>
      <c r="M13" s="2"/>
      <c r="N13" s="25"/>
    </row>
    <row r="14" spans="2:19" s="20" customFormat="1" ht="20.25" customHeight="1">
      <c r="B14" s="26" t="s">
        <v>2</v>
      </c>
      <c r="C14" s="37" t="s">
        <v>9</v>
      </c>
      <c r="D14" s="22"/>
      <c r="E14" s="23"/>
      <c r="F14" s="23"/>
      <c r="G14" s="23"/>
      <c r="H14" s="23"/>
      <c r="I14" s="23"/>
      <c r="J14" s="23"/>
      <c r="K14" s="23"/>
      <c r="L14" s="23"/>
      <c r="M14" s="22"/>
      <c r="N14" s="17"/>
    </row>
    <row r="15" spans="2:19" s="20" customFormat="1" ht="14.25" customHeight="1">
      <c r="B15" s="26"/>
      <c r="C15" s="23"/>
      <c r="D15" s="23"/>
      <c r="E15" s="23"/>
      <c r="F15" s="23"/>
      <c r="G15" s="23"/>
      <c r="H15" s="22"/>
      <c r="I15" s="23"/>
      <c r="J15" s="23"/>
      <c r="K15" s="23"/>
      <c r="L15" s="23"/>
      <c r="M15" s="23"/>
      <c r="N15" s="27"/>
      <c r="S15" s="37"/>
    </row>
    <row r="16" spans="2:19" s="20" customFormat="1" ht="20.25" customHeight="1" thickBot="1">
      <c r="B16" s="233" t="s">
        <v>47</v>
      </c>
      <c r="C16" s="234"/>
      <c r="D16" s="234"/>
      <c r="E16" s="234"/>
      <c r="F16" s="234"/>
      <c r="G16" s="234"/>
      <c r="H16" s="234"/>
      <c r="I16" s="234"/>
      <c r="J16" s="234"/>
      <c r="K16" s="234"/>
      <c r="L16" s="234"/>
      <c r="M16" s="234"/>
      <c r="N16" s="235"/>
    </row>
    <row r="17" spans="2:31" s="20" customFormat="1" ht="43.5" customHeight="1">
      <c r="B17" s="220" t="s">
        <v>11</v>
      </c>
      <c r="C17" s="221"/>
      <c r="D17" s="221"/>
      <c r="E17" s="221"/>
      <c r="F17" s="222" t="s">
        <v>12</v>
      </c>
      <c r="G17" s="221"/>
      <c r="H17" s="223"/>
      <c r="I17" s="28" t="s">
        <v>13</v>
      </c>
      <c r="J17" s="29" t="s">
        <v>14</v>
      </c>
      <c r="K17" s="28" t="s">
        <v>15</v>
      </c>
      <c r="L17" s="224" t="s">
        <v>16</v>
      </c>
      <c r="M17" s="225"/>
      <c r="N17" s="30" t="s">
        <v>17</v>
      </c>
    </row>
    <row r="18" spans="2:31" s="20" customFormat="1" ht="20.25" customHeight="1">
      <c r="B18" s="236" t="str">
        <f>IF(B16="内訳（例３）","別紙のとおり",Q18)</f>
        <v>○○○</v>
      </c>
      <c r="C18" s="237"/>
      <c r="D18" s="237"/>
      <c r="E18" s="237"/>
      <c r="F18" s="238" t="str">
        <f>IF(B16="内訳（例３）","",U18)</f>
        <v>abc-123</v>
      </c>
      <c r="G18" s="237"/>
      <c r="H18" s="237"/>
      <c r="I18" s="54" t="str">
        <f>IF(B16="内訳（例３）","式","個")</f>
        <v>個</v>
      </c>
      <c r="J18" s="55">
        <f>IF(B16="内訳（例３）","1",Y18)</f>
        <v>2</v>
      </c>
      <c r="K18" s="55">
        <f>IF(B16="内訳（例３）","",IF(B16="内訳（例２）",AA18,Z18))</f>
        <v>550</v>
      </c>
      <c r="L18" s="239">
        <f>IF(B16="内訳（例３）","11,000",IF(B16="内訳（例２）",AC18,AB18))</f>
        <v>1100</v>
      </c>
      <c r="M18" s="240"/>
      <c r="N18" s="56" t="str">
        <f>IF(B16="内訳（例１）","税込","")</f>
        <v>税込</v>
      </c>
      <c r="Q18" s="64" t="s">
        <v>40</v>
      </c>
      <c r="R18" s="64"/>
      <c r="S18" s="64"/>
      <c r="T18" s="64"/>
      <c r="U18" s="64" t="s">
        <v>41</v>
      </c>
      <c r="V18" s="64"/>
      <c r="W18" s="64"/>
      <c r="X18" s="64" t="s">
        <v>37</v>
      </c>
      <c r="Y18" s="64">
        <v>2</v>
      </c>
      <c r="Z18" s="64">
        <v>550</v>
      </c>
      <c r="AA18" s="64">
        <v>500</v>
      </c>
      <c r="AB18" s="64">
        <v>1100</v>
      </c>
      <c r="AC18" s="64">
        <v>1000</v>
      </c>
      <c r="AD18" s="64" t="s">
        <v>39</v>
      </c>
      <c r="AE18" s="64"/>
    </row>
    <row r="19" spans="2:31" s="20" customFormat="1" ht="20.25" customHeight="1">
      <c r="B19" s="236" t="str">
        <f>IF(B16="内訳（例３）","",Q19)</f>
        <v>○○○</v>
      </c>
      <c r="C19" s="237"/>
      <c r="D19" s="237"/>
      <c r="E19" s="237"/>
      <c r="F19" s="238" t="str">
        <f>IF(B16="内訳（例３）","",U19)</f>
        <v>def-456</v>
      </c>
      <c r="G19" s="237"/>
      <c r="H19" s="237"/>
      <c r="I19" s="54" t="str">
        <f>IF(B16="内訳（例３）","",X19)</f>
        <v>個</v>
      </c>
      <c r="J19" s="55">
        <f>IF(B16="内訳（例３）","",Y19)</f>
        <v>1</v>
      </c>
      <c r="K19" s="55">
        <f>IF(B16="内訳（例３）","",IF(B16="内訳（例２）",AA19,Z19))</f>
        <v>3300</v>
      </c>
      <c r="L19" s="239">
        <f>IF(B16="内訳（例３）","",IF(B16="内訳（例２）",AC19,AB19))</f>
        <v>3300</v>
      </c>
      <c r="M19" s="240"/>
      <c r="N19" s="56" t="str">
        <f>IF(B16="内訳（例１）","税込","")</f>
        <v>税込</v>
      </c>
      <c r="Q19" s="64" t="s">
        <v>40</v>
      </c>
      <c r="R19" s="64"/>
      <c r="S19" s="64"/>
      <c r="T19" s="64"/>
      <c r="U19" s="64" t="s">
        <v>42</v>
      </c>
      <c r="V19" s="64"/>
      <c r="W19" s="64"/>
      <c r="X19" s="64" t="s">
        <v>38</v>
      </c>
      <c r="Y19" s="64">
        <v>1</v>
      </c>
      <c r="Z19" s="64">
        <v>3300</v>
      </c>
      <c r="AA19" s="64">
        <v>3000</v>
      </c>
      <c r="AB19" s="64">
        <v>3300</v>
      </c>
      <c r="AC19" s="64">
        <v>3000</v>
      </c>
      <c r="AD19" s="64" t="s">
        <v>39</v>
      </c>
      <c r="AE19" s="64"/>
    </row>
    <row r="20" spans="2:31" s="20" customFormat="1" ht="20.25" customHeight="1">
      <c r="B20" s="236" t="str">
        <f>IF(B16="内訳（例３）","",Q20)</f>
        <v>○○○</v>
      </c>
      <c r="C20" s="237"/>
      <c r="D20" s="237"/>
      <c r="E20" s="237"/>
      <c r="F20" s="238" t="str">
        <f>IF(B16="内訳（例３）","",U20)</f>
        <v>ghi-789</v>
      </c>
      <c r="G20" s="237"/>
      <c r="H20" s="237"/>
      <c r="I20" s="54" t="str">
        <f>IF(B16="内訳（例３）","",X20)</f>
        <v>個</v>
      </c>
      <c r="J20" s="55">
        <f>IF(B16="内訳（例３）","",Y20)</f>
        <v>1</v>
      </c>
      <c r="K20" s="55">
        <f>IF(B16="内訳（例３）","",IF(B16="内訳（例２）",AA20,Z20))</f>
        <v>3300</v>
      </c>
      <c r="L20" s="239">
        <f>IF(B16="内訳（例３）","",IF(B16="内訳（例２）",AC20,AB20))</f>
        <v>3300</v>
      </c>
      <c r="M20" s="240"/>
      <c r="N20" s="56" t="str">
        <f>IF(B16="内訳（例１）","税込","")</f>
        <v>税込</v>
      </c>
      <c r="Q20" s="64" t="s">
        <v>40</v>
      </c>
      <c r="R20" s="64"/>
      <c r="S20" s="64"/>
      <c r="T20" s="64"/>
      <c r="U20" s="64" t="s">
        <v>43</v>
      </c>
      <c r="V20" s="64"/>
      <c r="W20" s="64"/>
      <c r="X20" s="64" t="s">
        <v>38</v>
      </c>
      <c r="Y20" s="64">
        <v>1</v>
      </c>
      <c r="Z20" s="64">
        <v>3300</v>
      </c>
      <c r="AA20" s="64">
        <v>3000</v>
      </c>
      <c r="AB20" s="64">
        <v>3300</v>
      </c>
      <c r="AC20" s="64">
        <v>3000</v>
      </c>
      <c r="AD20" s="64" t="s">
        <v>39</v>
      </c>
      <c r="AE20" s="64"/>
    </row>
    <row r="21" spans="2:31" s="20" customFormat="1" ht="20.25" customHeight="1">
      <c r="B21" s="236" t="str">
        <f>IF(B16="内訳（例３）","",Q21)</f>
        <v>○○○</v>
      </c>
      <c r="C21" s="237"/>
      <c r="D21" s="237"/>
      <c r="E21" s="237"/>
      <c r="F21" s="238" t="str">
        <f>IF(B16="内訳（例３）","",U21)</f>
        <v>jkl-000</v>
      </c>
      <c r="G21" s="237"/>
      <c r="H21" s="237"/>
      <c r="I21" s="54" t="str">
        <f>IF(B16="内訳（例３）","",X21)</f>
        <v>個</v>
      </c>
      <c r="J21" s="55">
        <f>IF(B16="内訳（例３）","",Y21)</f>
        <v>1</v>
      </c>
      <c r="K21" s="55">
        <f>IF(B16="内訳（例３）","",IF(B16="内訳（例２）",AA21,Z21))</f>
        <v>3300</v>
      </c>
      <c r="L21" s="239">
        <f>IF(B16="内訳（例３）","",IF(B16="内訳（例２）",AC21,AB21))</f>
        <v>3300</v>
      </c>
      <c r="M21" s="240"/>
      <c r="N21" s="56" t="str">
        <f>IF(B16="内訳（例１）","税込","")</f>
        <v>税込</v>
      </c>
      <c r="Q21" s="64" t="s">
        <v>40</v>
      </c>
      <c r="R21" s="64"/>
      <c r="S21" s="64"/>
      <c r="T21" s="64"/>
      <c r="U21" s="64" t="s">
        <v>44</v>
      </c>
      <c r="V21" s="64"/>
      <c r="W21" s="64"/>
      <c r="X21" s="64" t="s">
        <v>38</v>
      </c>
      <c r="Y21" s="64">
        <v>1</v>
      </c>
      <c r="Z21" s="64">
        <v>3300</v>
      </c>
      <c r="AA21" s="64">
        <v>3000</v>
      </c>
      <c r="AB21" s="64">
        <v>3300</v>
      </c>
      <c r="AC21" s="64">
        <v>3000</v>
      </c>
      <c r="AD21" s="64" t="s">
        <v>39</v>
      </c>
      <c r="AE21" s="64"/>
    </row>
    <row r="22" spans="2:31" s="20" customFormat="1" ht="20.25" customHeight="1">
      <c r="B22" s="244" t="str">
        <f>IF(B16="内訳（例２）","消費税及び地方消費税額","")</f>
        <v/>
      </c>
      <c r="C22" s="237"/>
      <c r="D22" s="237"/>
      <c r="E22" s="237"/>
      <c r="F22" s="238"/>
      <c r="G22" s="237"/>
      <c r="H22" s="237"/>
      <c r="I22" s="54" t="str">
        <f>IF(B16="内訳（例２）","％","")</f>
        <v/>
      </c>
      <c r="J22" s="55" t="str">
        <f>IF(B16="内訳（例２）","10","")</f>
        <v/>
      </c>
      <c r="K22" s="55"/>
      <c r="L22" s="239" t="str">
        <f>IF(B16="内訳（例２）","1,000","")</f>
        <v/>
      </c>
      <c r="M22" s="240"/>
      <c r="N22" s="31"/>
      <c r="Q22" s="64"/>
      <c r="R22" s="64"/>
      <c r="S22" s="64"/>
      <c r="T22" s="64"/>
      <c r="U22" s="64"/>
      <c r="V22" s="64"/>
      <c r="W22" s="64"/>
      <c r="X22" s="64"/>
      <c r="Y22" s="64"/>
      <c r="Z22" s="64"/>
      <c r="AA22" s="64"/>
      <c r="AB22" s="64"/>
      <c r="AC22" s="64"/>
      <c r="AD22" s="64"/>
      <c r="AE22" s="64"/>
    </row>
    <row r="23" spans="2:31" s="20" customFormat="1" ht="20.25" customHeight="1" thickBot="1">
      <c r="B23" s="245" t="s">
        <v>18</v>
      </c>
      <c r="C23" s="246"/>
      <c r="D23" s="246"/>
      <c r="E23" s="246"/>
      <c r="F23" s="246"/>
      <c r="G23" s="246"/>
      <c r="H23" s="246"/>
      <c r="I23" s="246"/>
      <c r="J23" s="32"/>
      <c r="K23" s="32"/>
      <c r="L23" s="247">
        <f>IF(B16="内訳（例３）","11,000",AB23)</f>
        <v>11000</v>
      </c>
      <c r="M23" s="248"/>
      <c r="N23" s="33"/>
      <c r="Q23" s="64"/>
      <c r="R23" s="64"/>
      <c r="S23" s="64"/>
      <c r="T23" s="64"/>
      <c r="U23" s="64"/>
      <c r="V23" s="64"/>
      <c r="W23" s="64"/>
      <c r="X23" s="64"/>
      <c r="Y23" s="64"/>
      <c r="Z23" s="64"/>
      <c r="AA23" s="64"/>
      <c r="AB23" s="64">
        <v>11000</v>
      </c>
      <c r="AC23" s="64"/>
      <c r="AD23" s="64"/>
      <c r="AE23" s="64"/>
    </row>
    <row r="24" spans="2:31" s="20" customFormat="1" ht="20.25" customHeight="1">
      <c r="B24" s="26"/>
      <c r="C24" s="37"/>
      <c r="D24" s="23"/>
      <c r="E24" s="23"/>
      <c r="F24" s="37" t="s">
        <v>19</v>
      </c>
      <c r="G24" s="23"/>
      <c r="H24" s="22"/>
      <c r="I24" s="23"/>
      <c r="J24" s="23"/>
      <c r="K24" s="23"/>
      <c r="L24" s="23"/>
      <c r="M24" s="23"/>
      <c r="N24" s="27"/>
      <c r="Q24" s="64"/>
      <c r="R24" s="64"/>
      <c r="S24" s="64"/>
      <c r="T24" s="64"/>
      <c r="U24" s="64"/>
      <c r="V24" s="64"/>
      <c r="W24" s="64"/>
      <c r="X24" s="64"/>
      <c r="Y24" s="64"/>
      <c r="Z24" s="64"/>
      <c r="AA24" s="64"/>
      <c r="AB24" s="64"/>
      <c r="AC24" s="64"/>
      <c r="AD24" s="64"/>
      <c r="AE24" s="64"/>
    </row>
    <row r="25" spans="2:31" s="20" customFormat="1" ht="10.5" customHeight="1">
      <c r="B25" s="26"/>
      <c r="C25" s="37"/>
      <c r="D25" s="23"/>
      <c r="E25" s="23"/>
      <c r="F25" s="23"/>
      <c r="G25" s="23"/>
      <c r="H25" s="22"/>
      <c r="I25" s="23"/>
      <c r="J25" s="23"/>
      <c r="K25" s="23"/>
      <c r="L25" s="23"/>
      <c r="M25" s="23"/>
      <c r="N25" s="27"/>
    </row>
    <row r="26" spans="2:31" s="20" customFormat="1" ht="20.25" customHeight="1">
      <c r="B26" s="26"/>
      <c r="C26" s="58" t="s">
        <v>66</v>
      </c>
      <c r="D26" s="37" t="s">
        <v>32</v>
      </c>
      <c r="E26" s="58">
        <v>4</v>
      </c>
      <c r="F26" s="37" t="s">
        <v>33</v>
      </c>
      <c r="G26" s="58">
        <v>5</v>
      </c>
      <c r="H26" s="37" t="s">
        <v>34</v>
      </c>
      <c r="I26" s="37"/>
      <c r="J26" s="37"/>
      <c r="K26" s="37"/>
      <c r="L26" s="37"/>
      <c r="M26" s="37"/>
      <c r="N26" s="27"/>
    </row>
    <row r="27" spans="2:31" s="20" customFormat="1" ht="11.25" customHeight="1">
      <c r="B27" s="26"/>
      <c r="C27" s="37"/>
      <c r="D27" s="23"/>
      <c r="E27" s="23"/>
      <c r="F27" s="23"/>
      <c r="G27" s="23"/>
      <c r="H27" s="22"/>
      <c r="I27" s="23"/>
      <c r="J27" s="23"/>
      <c r="K27" s="23"/>
      <c r="L27" s="23"/>
      <c r="M27" s="23"/>
      <c r="N27" s="27"/>
    </row>
    <row r="28" spans="2:31" s="20" customFormat="1" ht="26.25" customHeight="1">
      <c r="B28" s="26" t="s">
        <v>20</v>
      </c>
      <c r="C28" s="23"/>
      <c r="D28" s="23"/>
      <c r="E28" s="23"/>
      <c r="F28" s="241" t="s">
        <v>21</v>
      </c>
      <c r="G28" s="242"/>
      <c r="H28" s="242"/>
      <c r="I28" s="37"/>
      <c r="J28" s="243" t="s">
        <v>45</v>
      </c>
      <c r="K28" s="243"/>
      <c r="L28" s="243"/>
      <c r="M28" s="243"/>
      <c r="N28" s="38"/>
    </row>
    <row r="29" spans="2:31" s="20" customFormat="1" ht="26.25" customHeight="1">
      <c r="B29" s="26"/>
      <c r="C29" s="23"/>
      <c r="D29" s="23"/>
      <c r="E29" s="23"/>
      <c r="F29" s="241" t="s">
        <v>22</v>
      </c>
      <c r="G29" s="242"/>
      <c r="H29" s="242"/>
      <c r="I29" s="37"/>
      <c r="J29" s="243" t="s">
        <v>46</v>
      </c>
      <c r="K29" s="243"/>
      <c r="L29" s="243"/>
      <c r="M29" s="243"/>
      <c r="N29" s="27"/>
    </row>
    <row r="30" spans="2:31" s="20" customFormat="1" ht="26.25" customHeight="1">
      <c r="B30" s="26"/>
      <c r="C30" s="23"/>
      <c r="D30" s="23"/>
      <c r="E30" s="23"/>
      <c r="F30" s="241" t="s">
        <v>23</v>
      </c>
      <c r="G30" s="250"/>
      <c r="H30" s="250"/>
      <c r="I30" s="37"/>
      <c r="J30" s="243" t="s">
        <v>67</v>
      </c>
      <c r="K30" s="243"/>
      <c r="L30" s="243"/>
      <c r="M30" s="243"/>
      <c r="N30" s="27"/>
    </row>
    <row r="31" spans="2:31" s="20" customFormat="1" ht="20.25" customHeight="1">
      <c r="B31" s="26"/>
      <c r="C31" s="23"/>
      <c r="D31" s="23"/>
      <c r="E31" s="23"/>
      <c r="F31" s="23"/>
      <c r="G31" s="23"/>
      <c r="H31" s="23"/>
      <c r="I31" s="22"/>
      <c r="J31" s="22"/>
      <c r="K31" s="23"/>
      <c r="L31" s="23"/>
      <c r="M31" s="23"/>
      <c r="N31" s="27"/>
    </row>
    <row r="32" spans="2:31" s="20" customFormat="1" ht="20.25" customHeight="1">
      <c r="B32" s="251" t="s">
        <v>56</v>
      </c>
      <c r="C32" s="252"/>
      <c r="D32" s="252"/>
      <c r="E32" s="252"/>
      <c r="F32" s="252"/>
      <c r="G32" s="252"/>
      <c r="H32" s="23"/>
      <c r="I32" s="23"/>
      <c r="J32" s="23"/>
      <c r="K32" s="23"/>
      <c r="L32" s="23"/>
      <c r="M32" s="23"/>
      <c r="N32" s="34"/>
    </row>
    <row r="33" spans="2:14" s="20" customFormat="1" ht="20.25" customHeight="1">
      <c r="B33" s="26" t="s">
        <v>20</v>
      </c>
      <c r="C33" s="116" t="s">
        <v>57</v>
      </c>
      <c r="D33" s="117"/>
      <c r="E33" s="117"/>
      <c r="F33" s="117"/>
      <c r="G33" s="117"/>
      <c r="H33" s="107"/>
      <c r="I33" s="23"/>
      <c r="J33" s="23"/>
      <c r="K33" s="23"/>
      <c r="L33" s="23"/>
      <c r="M33" s="23"/>
      <c r="N33" s="34"/>
    </row>
    <row r="34" spans="2:14" s="20" customFormat="1" ht="18" customHeight="1">
      <c r="B34" s="35"/>
      <c r="C34" s="23"/>
      <c r="D34" s="23"/>
      <c r="E34" s="23"/>
      <c r="F34" s="23"/>
      <c r="G34" s="36"/>
      <c r="H34" s="36"/>
      <c r="I34" s="23"/>
      <c r="J34" s="23"/>
      <c r="K34" s="23"/>
      <c r="L34" s="23"/>
      <c r="M34" s="23"/>
      <c r="N34" s="34"/>
    </row>
    <row r="35" spans="2:14" s="20" customFormat="1" ht="20.25" customHeight="1">
      <c r="B35" s="35" t="s">
        <v>20</v>
      </c>
      <c r="C35" s="23"/>
      <c r="D35" s="23"/>
      <c r="E35" s="23"/>
      <c r="F35" s="23"/>
      <c r="G35" s="22"/>
      <c r="H35" s="253" t="s">
        <v>24</v>
      </c>
      <c r="I35" s="253"/>
      <c r="J35" s="253"/>
      <c r="K35" s="253"/>
      <c r="L35" s="253"/>
      <c r="M35" s="253"/>
      <c r="N35" s="254"/>
    </row>
    <row r="36" spans="2:14" s="20" customFormat="1" ht="20.25" customHeight="1">
      <c r="B36" s="35"/>
      <c r="C36" s="23"/>
      <c r="D36" s="23"/>
      <c r="E36" s="23"/>
      <c r="F36" s="23"/>
      <c r="G36" s="23"/>
      <c r="H36" s="253" t="s">
        <v>25</v>
      </c>
      <c r="I36" s="253"/>
      <c r="J36" s="253"/>
      <c r="K36" s="253"/>
      <c r="L36" s="253"/>
      <c r="M36" s="253"/>
      <c r="N36" s="34"/>
    </row>
    <row r="37" spans="2:14" s="20" customFormat="1" ht="20.25" customHeight="1">
      <c r="B37" s="35" t="s">
        <v>20</v>
      </c>
      <c r="C37" s="37"/>
      <c r="D37" s="37"/>
      <c r="E37" s="37"/>
      <c r="F37" s="37"/>
      <c r="G37" s="37"/>
      <c r="H37" s="255" t="s">
        <v>26</v>
      </c>
      <c r="I37" s="255"/>
      <c r="J37" s="255"/>
      <c r="K37" s="255"/>
      <c r="L37" s="255"/>
      <c r="M37" s="255"/>
      <c r="N37" s="17"/>
    </row>
    <row r="38" spans="2:14" s="20" customFormat="1" ht="20.25" customHeight="1">
      <c r="B38" s="40" t="s">
        <v>20</v>
      </c>
      <c r="C38" s="22"/>
      <c r="D38" s="22"/>
      <c r="E38" s="22"/>
      <c r="F38" s="22"/>
      <c r="G38" s="22"/>
      <c r="H38" s="249" t="s">
        <v>27</v>
      </c>
      <c r="I38" s="249"/>
      <c r="J38" s="249"/>
      <c r="K38" s="249"/>
      <c r="L38" s="249"/>
      <c r="M38" s="249"/>
      <c r="N38" s="17"/>
    </row>
    <row r="39" spans="2:14" s="20" customFormat="1" ht="20.25" customHeight="1">
      <c r="B39" s="40"/>
      <c r="C39" s="37"/>
      <c r="D39" s="37"/>
      <c r="E39" s="37"/>
      <c r="F39" s="37"/>
      <c r="G39" s="37"/>
      <c r="H39" s="249" t="s">
        <v>28</v>
      </c>
      <c r="I39" s="249"/>
      <c r="J39" s="249"/>
      <c r="K39" s="249"/>
      <c r="L39" s="249"/>
      <c r="M39" s="249"/>
      <c r="N39" s="17"/>
    </row>
    <row r="40" spans="2:14" s="20" customFormat="1" ht="20.25" customHeight="1">
      <c r="B40" s="40" t="s">
        <v>20</v>
      </c>
      <c r="C40" s="23" t="s">
        <v>20</v>
      </c>
      <c r="D40" s="23"/>
      <c r="E40" s="23"/>
      <c r="F40" s="23"/>
      <c r="G40" s="23"/>
      <c r="H40" s="249" t="s">
        <v>29</v>
      </c>
      <c r="I40" s="249"/>
      <c r="J40" s="249"/>
      <c r="K40" s="249"/>
      <c r="L40" s="249"/>
      <c r="M40" s="249"/>
      <c r="N40" s="17"/>
    </row>
    <row r="41" spans="2:14" ht="20.25" customHeight="1" thickBot="1">
      <c r="B41" s="41"/>
      <c r="C41" s="42"/>
      <c r="D41" s="43"/>
      <c r="E41" s="44"/>
      <c r="F41" s="44"/>
      <c r="G41" s="44"/>
      <c r="H41" s="45"/>
      <c r="I41" s="45"/>
      <c r="J41" s="45"/>
      <c r="K41" s="45"/>
      <c r="L41" s="45"/>
      <c r="M41" s="45"/>
      <c r="N41" s="46"/>
    </row>
    <row r="42" spans="2:14">
      <c r="D42" s="47"/>
      <c r="H42" s="47" t="s">
        <v>30</v>
      </c>
    </row>
    <row r="43" spans="2:14">
      <c r="D43" s="48"/>
      <c r="H43" s="48" t="s">
        <v>31</v>
      </c>
    </row>
  </sheetData>
  <sheetProtection sheet="1" selectLockedCells="1"/>
  <mergeCells count="46">
    <mergeCell ref="H40:M40"/>
    <mergeCell ref="F29:H29"/>
    <mergeCell ref="J29:M29"/>
    <mergeCell ref="F30:H30"/>
    <mergeCell ref="J30:M30"/>
    <mergeCell ref="B32:G32"/>
    <mergeCell ref="H35:N35"/>
    <mergeCell ref="H36:M36"/>
    <mergeCell ref="H37:M37"/>
    <mergeCell ref="H38:M38"/>
    <mergeCell ref="H39:M39"/>
    <mergeCell ref="F28:H28"/>
    <mergeCell ref="J28:M28"/>
    <mergeCell ref="B20:E20"/>
    <mergeCell ref="F20:H20"/>
    <mergeCell ref="L20:M20"/>
    <mergeCell ref="B21:E21"/>
    <mergeCell ref="F21:H21"/>
    <mergeCell ref="L21:M21"/>
    <mergeCell ref="B22:E22"/>
    <mergeCell ref="F22:H22"/>
    <mergeCell ref="L22:M22"/>
    <mergeCell ref="B23:I23"/>
    <mergeCell ref="L23:M23"/>
    <mergeCell ref="B18:E18"/>
    <mergeCell ref="F18:H18"/>
    <mergeCell ref="L18:M18"/>
    <mergeCell ref="B19:E19"/>
    <mergeCell ref="F19:H19"/>
    <mergeCell ref="L19:M19"/>
    <mergeCell ref="E6:L6"/>
    <mergeCell ref="E9:L9"/>
    <mergeCell ref="G11:J11"/>
    <mergeCell ref="G12:J12"/>
    <mergeCell ref="B16:N16"/>
    <mergeCell ref="B17:E17"/>
    <mergeCell ref="F17:H17"/>
    <mergeCell ref="L17:M17"/>
    <mergeCell ref="F7:J7"/>
    <mergeCell ref="K7:L7"/>
    <mergeCell ref="E4:K4"/>
    <mergeCell ref="B1:D1"/>
    <mergeCell ref="B2:D2"/>
    <mergeCell ref="L2:M2"/>
    <mergeCell ref="B3:D3"/>
    <mergeCell ref="L3:M3"/>
  </mergeCells>
  <phoneticPr fontId="3"/>
  <dataValidations count="1">
    <dataValidation type="list" allowBlank="1" showInputMessage="1" showErrorMessage="1" sqref="B16:N16" xr:uid="{00000000-0002-0000-0200-000000000000}">
      <formula1>"内訳（例１）,内訳（例２）,内訳（例３）"</formula1>
    </dataValidation>
  </dataValidations>
  <printOptions horizontalCentered="1"/>
  <pageMargins left="0.70866141732283472" right="0.70866141732283472" top="0.74803149606299213" bottom="0.15748031496062992" header="0.31496062992125984" footer="0.31496062992125984"/>
  <pageSetup paperSize="9" scale="96" orientation="portrait"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E43"/>
  <sheetViews>
    <sheetView showZeros="0" view="pageBreakPreview" topLeftCell="A4" zoomScale="80" zoomScaleNormal="100" zoomScaleSheetLayoutView="80" workbookViewId="0">
      <selection activeCell="B16" sqref="B16:N16"/>
    </sheetView>
  </sheetViews>
  <sheetFormatPr defaultRowHeight="13.5"/>
  <cols>
    <col min="1" max="1" width="2.375" style="1" customWidth="1"/>
    <col min="2" max="2" width="5.625" style="1" customWidth="1"/>
    <col min="3" max="3" width="7.375" style="1" customWidth="1"/>
    <col min="4" max="5" width="5.625" style="1" customWidth="1"/>
    <col min="6" max="6" width="5.5" style="1" customWidth="1"/>
    <col min="7" max="7" width="5.75" style="1" customWidth="1"/>
    <col min="8" max="8" width="6.125" style="1" customWidth="1"/>
    <col min="9" max="9" width="5.625" style="1" customWidth="1"/>
    <col min="10" max="11" width="10" style="1" customWidth="1"/>
    <col min="12" max="12" width="5.625" style="1" customWidth="1"/>
    <col min="13" max="13" width="7.5" style="1" customWidth="1"/>
    <col min="14" max="14" width="10" style="1" customWidth="1"/>
    <col min="15" max="15" width="41.875" style="1" customWidth="1"/>
    <col min="16" max="16" width="4.75" style="1" customWidth="1"/>
    <col min="17" max="17" width="9" style="1"/>
    <col min="18" max="19" width="3.25" style="1" customWidth="1"/>
    <col min="20" max="20" width="3.5" style="1" customWidth="1"/>
    <col min="21" max="21" width="9" style="1"/>
    <col min="22" max="22" width="3" style="1" customWidth="1"/>
    <col min="23" max="23" width="4.125" style="1" customWidth="1"/>
    <col min="24" max="27" width="9" style="1"/>
    <col min="28" max="28" width="6.75" style="1" customWidth="1"/>
    <col min="29" max="29" width="6.125" style="1" customWidth="1"/>
    <col min="30" max="16384" width="9" style="1"/>
  </cols>
  <sheetData>
    <row r="1" spans="2:19">
      <c r="B1" s="185"/>
      <c r="C1" s="185"/>
      <c r="D1" s="185"/>
      <c r="L1" s="2"/>
      <c r="M1" s="2"/>
      <c r="N1" s="2"/>
    </row>
    <row r="2" spans="2:19" s="5" customFormat="1" ht="20.25" customHeight="1" thickBot="1">
      <c r="B2" s="215" t="s">
        <v>0</v>
      </c>
      <c r="C2" s="215"/>
      <c r="D2" s="215"/>
      <c r="E2" s="113"/>
      <c r="F2" s="113"/>
      <c r="G2" s="113"/>
      <c r="H2" s="113"/>
      <c r="I2" s="113"/>
      <c r="J2" s="113"/>
      <c r="K2" s="114"/>
      <c r="L2" s="216" t="s">
        <v>1</v>
      </c>
      <c r="M2" s="217"/>
      <c r="N2" s="57"/>
    </row>
    <row r="3" spans="2:19" s="5" customFormat="1" ht="20.25" customHeight="1">
      <c r="B3" s="218"/>
      <c r="C3" s="219"/>
      <c r="D3" s="219"/>
      <c r="E3" s="115"/>
      <c r="F3" s="115"/>
      <c r="G3" s="115"/>
      <c r="H3" s="115"/>
      <c r="I3" s="115"/>
      <c r="J3" s="115"/>
      <c r="K3" s="115"/>
      <c r="L3" s="219"/>
      <c r="M3" s="219"/>
      <c r="N3" s="7"/>
    </row>
    <row r="4" spans="2:19" s="13" customFormat="1" ht="30" customHeight="1">
      <c r="B4" s="8" t="s">
        <v>2</v>
      </c>
      <c r="C4" s="9"/>
      <c r="D4" s="9"/>
      <c r="E4" s="214" t="s">
        <v>3</v>
      </c>
      <c r="F4" s="214"/>
      <c r="G4" s="214"/>
      <c r="H4" s="214"/>
      <c r="I4" s="214"/>
      <c r="J4" s="214"/>
      <c r="K4" s="214"/>
      <c r="L4" s="10"/>
      <c r="M4" s="11"/>
      <c r="N4" s="12"/>
    </row>
    <row r="5" spans="2:19" s="5" customFormat="1" ht="13.5" customHeight="1">
      <c r="B5" s="8"/>
      <c r="C5" s="9"/>
      <c r="D5" s="9"/>
      <c r="E5" s="9"/>
      <c r="F5" s="9"/>
      <c r="G5" s="9"/>
      <c r="H5" s="9"/>
      <c r="I5" s="9"/>
      <c r="J5" s="106"/>
      <c r="K5" s="106"/>
      <c r="L5" s="106"/>
      <c r="M5" s="106"/>
      <c r="N5" s="15"/>
    </row>
    <row r="6" spans="2:19" s="5" customFormat="1" ht="36.75" customHeight="1">
      <c r="B6" s="8" t="s">
        <v>2</v>
      </c>
      <c r="D6" s="110" t="s">
        <v>4</v>
      </c>
      <c r="E6" s="228">
        <v>11000</v>
      </c>
      <c r="F6" s="228"/>
      <c r="G6" s="228"/>
      <c r="H6" s="228"/>
      <c r="I6" s="228"/>
      <c r="J6" s="228"/>
      <c r="K6" s="228"/>
      <c r="L6" s="228"/>
      <c r="M6" s="52" t="s">
        <v>5</v>
      </c>
      <c r="N6" s="17"/>
    </row>
    <row r="7" spans="2:19" s="5" customFormat="1" ht="24.75" customHeight="1">
      <c r="B7" s="8"/>
      <c r="D7" s="108"/>
      <c r="E7" s="19"/>
      <c r="F7" s="226" t="s">
        <v>35</v>
      </c>
      <c r="G7" s="226"/>
      <c r="H7" s="226"/>
      <c r="I7" s="226"/>
      <c r="J7" s="226"/>
      <c r="K7" s="227">
        <v>1000</v>
      </c>
      <c r="L7" s="227"/>
      <c r="M7" s="108" t="s">
        <v>36</v>
      </c>
      <c r="N7" s="17"/>
    </row>
    <row r="8" spans="2:19" s="5" customFormat="1" ht="11.25" customHeight="1">
      <c r="B8" s="8"/>
      <c r="D8" s="108"/>
      <c r="E8" s="19"/>
      <c r="F8" s="49"/>
      <c r="G8" s="49"/>
      <c r="H8" s="49"/>
      <c r="I8" s="49"/>
      <c r="J8" s="49"/>
      <c r="K8" s="49"/>
      <c r="L8" s="49"/>
      <c r="M8" s="49"/>
      <c r="N8" s="17"/>
    </row>
    <row r="9" spans="2:19" s="20" customFormat="1" ht="27" customHeight="1">
      <c r="B9" s="50"/>
      <c r="D9" s="52" t="s">
        <v>6</v>
      </c>
      <c r="E9" s="229" t="s">
        <v>61</v>
      </c>
      <c r="F9" s="229"/>
      <c r="G9" s="229"/>
      <c r="H9" s="229"/>
      <c r="I9" s="229"/>
      <c r="J9" s="229"/>
      <c r="K9" s="229"/>
      <c r="L9" s="229"/>
      <c r="M9" s="52"/>
      <c r="N9" s="51"/>
      <c r="P9" s="53"/>
      <c r="R9" s="21"/>
    </row>
    <row r="10" spans="2:19" s="5" customFormat="1" ht="20.25" customHeight="1">
      <c r="B10" s="8"/>
      <c r="C10" s="108"/>
      <c r="D10" s="19"/>
      <c r="E10" s="49"/>
      <c r="F10" s="49"/>
      <c r="G10" s="49"/>
      <c r="H10" s="49"/>
      <c r="I10" s="49"/>
      <c r="J10" s="49"/>
      <c r="K10" s="49"/>
      <c r="L10" s="49"/>
      <c r="M10" s="22"/>
      <c r="N10" s="17"/>
    </row>
    <row r="11" spans="2:19" s="5" customFormat="1" ht="24" customHeight="1">
      <c r="B11" s="8"/>
      <c r="C11" s="108" t="s">
        <v>7</v>
      </c>
      <c r="D11" s="19"/>
      <c r="E11" s="49"/>
      <c r="F11" s="49"/>
      <c r="G11" s="230" t="s">
        <v>60</v>
      </c>
      <c r="H11" s="231"/>
      <c r="I11" s="231"/>
      <c r="J11" s="231"/>
      <c r="K11" s="49"/>
      <c r="L11" s="49"/>
      <c r="M11" s="22"/>
      <c r="N11" s="17"/>
    </row>
    <row r="12" spans="2:19" s="5" customFormat="1" ht="24" customHeight="1">
      <c r="B12" s="8"/>
      <c r="C12" s="108" t="s">
        <v>8</v>
      </c>
      <c r="D12" s="19"/>
      <c r="E12" s="49"/>
      <c r="F12" s="49"/>
      <c r="G12" s="231" t="s">
        <v>59</v>
      </c>
      <c r="H12" s="232"/>
      <c r="I12" s="232"/>
      <c r="J12" s="232"/>
      <c r="K12" s="49"/>
      <c r="L12" s="49"/>
      <c r="M12" s="22"/>
      <c r="N12" s="17"/>
    </row>
    <row r="13" spans="2:19">
      <c r="B13" s="24"/>
      <c r="C13" s="2"/>
      <c r="D13" s="2"/>
      <c r="E13" s="2"/>
      <c r="F13" s="2"/>
      <c r="G13" s="2"/>
      <c r="H13" s="2"/>
      <c r="I13" s="2"/>
      <c r="J13" s="2"/>
      <c r="K13" s="2"/>
      <c r="L13" s="2"/>
      <c r="M13" s="2"/>
      <c r="N13" s="25"/>
    </row>
    <row r="14" spans="2:19" s="20" customFormat="1" ht="20.25" customHeight="1">
      <c r="B14" s="50" t="s">
        <v>2</v>
      </c>
      <c r="C14" s="108" t="s">
        <v>9</v>
      </c>
      <c r="D14" s="22"/>
      <c r="E14" s="49"/>
      <c r="F14" s="49"/>
      <c r="G14" s="49"/>
      <c r="H14" s="49"/>
      <c r="I14" s="49"/>
      <c r="J14" s="49"/>
      <c r="K14" s="49"/>
      <c r="L14" s="49"/>
      <c r="M14" s="22"/>
      <c r="N14" s="17"/>
    </row>
    <row r="15" spans="2:19" s="20" customFormat="1" ht="14.25" customHeight="1">
      <c r="B15" s="50"/>
      <c r="C15" s="49"/>
      <c r="D15" s="49"/>
      <c r="E15" s="49"/>
      <c r="F15" s="49"/>
      <c r="G15" s="49"/>
      <c r="H15" s="22"/>
      <c r="I15" s="49"/>
      <c r="J15" s="49"/>
      <c r="K15" s="49"/>
      <c r="L15" s="49"/>
      <c r="M15" s="49"/>
      <c r="N15" s="51"/>
      <c r="S15" s="108"/>
    </row>
    <row r="16" spans="2:19" s="20" customFormat="1" ht="20.25" customHeight="1" thickBot="1">
      <c r="B16" s="233" t="s">
        <v>47</v>
      </c>
      <c r="C16" s="234"/>
      <c r="D16" s="234"/>
      <c r="E16" s="234"/>
      <c r="F16" s="234"/>
      <c r="G16" s="234"/>
      <c r="H16" s="234"/>
      <c r="I16" s="234"/>
      <c r="J16" s="234"/>
      <c r="K16" s="234"/>
      <c r="L16" s="234"/>
      <c r="M16" s="234"/>
      <c r="N16" s="235"/>
    </row>
    <row r="17" spans="2:31" s="20" customFormat="1" ht="43.5" customHeight="1">
      <c r="B17" s="220" t="s">
        <v>11</v>
      </c>
      <c r="C17" s="221"/>
      <c r="D17" s="221"/>
      <c r="E17" s="221"/>
      <c r="F17" s="222" t="s">
        <v>12</v>
      </c>
      <c r="G17" s="221"/>
      <c r="H17" s="223"/>
      <c r="I17" s="28" t="s">
        <v>13</v>
      </c>
      <c r="J17" s="29" t="s">
        <v>14</v>
      </c>
      <c r="K17" s="28" t="s">
        <v>15</v>
      </c>
      <c r="L17" s="224" t="s">
        <v>16</v>
      </c>
      <c r="M17" s="225"/>
      <c r="N17" s="30" t="s">
        <v>17</v>
      </c>
    </row>
    <row r="18" spans="2:31" s="20" customFormat="1" ht="20.25" customHeight="1">
      <c r="B18" s="236" t="str">
        <f>IF(B16="内訳（例３）","別紙のとおり",Q18)</f>
        <v>○○○</v>
      </c>
      <c r="C18" s="237"/>
      <c r="D18" s="237"/>
      <c r="E18" s="237"/>
      <c r="F18" s="238" t="str">
        <f>IF(B16="内訳（例３）","",U18)</f>
        <v>abc-123</v>
      </c>
      <c r="G18" s="237"/>
      <c r="H18" s="237"/>
      <c r="I18" s="111" t="str">
        <f>IF(B16="内訳（例３）","式","個")</f>
        <v>個</v>
      </c>
      <c r="J18" s="55">
        <f>IF(B16="内訳（例３）","1",Y18)</f>
        <v>2</v>
      </c>
      <c r="K18" s="55">
        <f>IF(B16="内訳（例３）","",IF(B16="内訳（例２）",AA18,Z18))</f>
        <v>550</v>
      </c>
      <c r="L18" s="239">
        <f>IF(B16="内訳（例３）","11,000",IF(B16="内訳（例２）",AC18,AB18))</f>
        <v>1100</v>
      </c>
      <c r="M18" s="240"/>
      <c r="N18" s="56" t="str">
        <f>IF(B16="内訳（例１）","税込","")</f>
        <v>税込</v>
      </c>
      <c r="Q18" s="64" t="s">
        <v>40</v>
      </c>
      <c r="R18" s="64"/>
      <c r="S18" s="64"/>
      <c r="T18" s="64"/>
      <c r="U18" s="64" t="s">
        <v>41</v>
      </c>
      <c r="V18" s="64"/>
      <c r="W18" s="64"/>
      <c r="X18" s="64" t="s">
        <v>37</v>
      </c>
      <c r="Y18" s="64">
        <v>2</v>
      </c>
      <c r="Z18" s="64">
        <v>550</v>
      </c>
      <c r="AA18" s="64">
        <v>500</v>
      </c>
      <c r="AB18" s="64">
        <v>1100</v>
      </c>
      <c r="AC18" s="64">
        <v>1000</v>
      </c>
      <c r="AD18" s="64" t="s">
        <v>39</v>
      </c>
      <c r="AE18" s="64"/>
    </row>
    <row r="19" spans="2:31" s="20" customFormat="1" ht="20.25" customHeight="1">
      <c r="B19" s="236" t="str">
        <f>IF(B16="内訳（例３）","",Q19)</f>
        <v>○○○</v>
      </c>
      <c r="C19" s="237"/>
      <c r="D19" s="237"/>
      <c r="E19" s="237"/>
      <c r="F19" s="238" t="str">
        <f>IF(B16="内訳（例３）","",U19)</f>
        <v>def-456</v>
      </c>
      <c r="G19" s="237"/>
      <c r="H19" s="237"/>
      <c r="I19" s="111" t="str">
        <f>IF(B16="内訳（例３）","",X19)</f>
        <v>個</v>
      </c>
      <c r="J19" s="55">
        <f>IF(B16="内訳（例３）","",Y19)</f>
        <v>1</v>
      </c>
      <c r="K19" s="55">
        <f>IF(B16="内訳（例３）","",IF(B16="内訳（例２）",AA19,Z19))</f>
        <v>3300</v>
      </c>
      <c r="L19" s="239">
        <f>IF(B16="内訳（例３）","",IF(B16="内訳（例２）",AC19,AB19))</f>
        <v>3300</v>
      </c>
      <c r="M19" s="240"/>
      <c r="N19" s="56" t="str">
        <f>IF(B16="内訳（例１）","税込","")</f>
        <v>税込</v>
      </c>
      <c r="Q19" s="64" t="s">
        <v>40</v>
      </c>
      <c r="R19" s="64"/>
      <c r="S19" s="64"/>
      <c r="T19" s="64"/>
      <c r="U19" s="64" t="s">
        <v>42</v>
      </c>
      <c r="V19" s="64"/>
      <c r="W19" s="64"/>
      <c r="X19" s="64" t="s">
        <v>38</v>
      </c>
      <c r="Y19" s="64">
        <v>1</v>
      </c>
      <c r="Z19" s="64">
        <v>3300</v>
      </c>
      <c r="AA19" s="64">
        <v>3000</v>
      </c>
      <c r="AB19" s="64">
        <v>3300</v>
      </c>
      <c r="AC19" s="64">
        <v>3000</v>
      </c>
      <c r="AD19" s="64" t="s">
        <v>39</v>
      </c>
      <c r="AE19" s="64"/>
    </row>
    <row r="20" spans="2:31" s="20" customFormat="1" ht="20.25" customHeight="1">
      <c r="B20" s="236" t="str">
        <f>IF(B16="内訳（例３）","",Q20)</f>
        <v>○○○</v>
      </c>
      <c r="C20" s="237"/>
      <c r="D20" s="237"/>
      <c r="E20" s="237"/>
      <c r="F20" s="238" t="str">
        <f>IF(B16="内訳（例３）","",U20)</f>
        <v>ghi-789</v>
      </c>
      <c r="G20" s="237"/>
      <c r="H20" s="237"/>
      <c r="I20" s="111" t="str">
        <f>IF(B16="内訳（例３）","",X20)</f>
        <v>個</v>
      </c>
      <c r="J20" s="55">
        <f>IF(B16="内訳（例３）","",Y20)</f>
        <v>1</v>
      </c>
      <c r="K20" s="55">
        <f>IF(B16="内訳（例３）","",IF(B16="内訳（例２）",AA20,Z20))</f>
        <v>3300</v>
      </c>
      <c r="L20" s="239">
        <f>IF(B16="内訳（例３）","",IF(B16="内訳（例２）",AC20,AB20))</f>
        <v>3300</v>
      </c>
      <c r="M20" s="240"/>
      <c r="N20" s="56" t="str">
        <f>IF(B16="内訳（例１）","税込","")</f>
        <v>税込</v>
      </c>
      <c r="Q20" s="64" t="s">
        <v>40</v>
      </c>
      <c r="R20" s="64"/>
      <c r="S20" s="64"/>
      <c r="T20" s="64"/>
      <c r="U20" s="64" t="s">
        <v>43</v>
      </c>
      <c r="V20" s="64"/>
      <c r="W20" s="64"/>
      <c r="X20" s="64" t="s">
        <v>38</v>
      </c>
      <c r="Y20" s="64">
        <v>1</v>
      </c>
      <c r="Z20" s="64">
        <v>3300</v>
      </c>
      <c r="AA20" s="64">
        <v>3000</v>
      </c>
      <c r="AB20" s="64">
        <v>3300</v>
      </c>
      <c r="AC20" s="64">
        <v>3000</v>
      </c>
      <c r="AD20" s="64" t="s">
        <v>39</v>
      </c>
      <c r="AE20" s="64"/>
    </row>
    <row r="21" spans="2:31" s="20" customFormat="1" ht="20.25" customHeight="1">
      <c r="B21" s="236" t="str">
        <f>IF(B16="内訳（例３）","",Q21)</f>
        <v>○○○</v>
      </c>
      <c r="C21" s="237"/>
      <c r="D21" s="237"/>
      <c r="E21" s="237"/>
      <c r="F21" s="238" t="str">
        <f>IF(B16="内訳（例３）","",U21)</f>
        <v>jkl-000</v>
      </c>
      <c r="G21" s="237"/>
      <c r="H21" s="237"/>
      <c r="I21" s="111" t="str">
        <f>IF(B16="内訳（例３）","",X21)</f>
        <v>個</v>
      </c>
      <c r="J21" s="55">
        <f>IF(B16="内訳（例３）","",Y21)</f>
        <v>1</v>
      </c>
      <c r="K21" s="55">
        <f>IF(B16="内訳（例３）","",IF(B16="内訳（例２）",AA21,Z21))</f>
        <v>3300</v>
      </c>
      <c r="L21" s="239">
        <f>IF(B16="内訳（例３）","",IF(B16="内訳（例２）",AC21,AB21))</f>
        <v>3300</v>
      </c>
      <c r="M21" s="240"/>
      <c r="N21" s="56" t="str">
        <f>IF(B16="内訳（例１）","税込","")</f>
        <v>税込</v>
      </c>
      <c r="Q21" s="64" t="s">
        <v>40</v>
      </c>
      <c r="R21" s="64"/>
      <c r="S21" s="64"/>
      <c r="T21" s="64"/>
      <c r="U21" s="64" t="s">
        <v>44</v>
      </c>
      <c r="V21" s="64"/>
      <c r="W21" s="64"/>
      <c r="X21" s="64" t="s">
        <v>38</v>
      </c>
      <c r="Y21" s="64">
        <v>1</v>
      </c>
      <c r="Z21" s="64">
        <v>3300</v>
      </c>
      <c r="AA21" s="64">
        <v>3000</v>
      </c>
      <c r="AB21" s="64">
        <v>3300</v>
      </c>
      <c r="AC21" s="64">
        <v>3000</v>
      </c>
      <c r="AD21" s="64" t="s">
        <v>39</v>
      </c>
      <c r="AE21" s="64"/>
    </row>
    <row r="22" spans="2:31" s="20" customFormat="1" ht="20.25" customHeight="1">
      <c r="B22" s="244" t="str">
        <f>IF(B16="内訳（例２）","消費税及び地方消費税額","")</f>
        <v/>
      </c>
      <c r="C22" s="237"/>
      <c r="D22" s="237"/>
      <c r="E22" s="237"/>
      <c r="F22" s="238"/>
      <c r="G22" s="237"/>
      <c r="H22" s="237"/>
      <c r="I22" s="111" t="str">
        <f>IF(B16="内訳（例２）","％","")</f>
        <v/>
      </c>
      <c r="J22" s="55" t="str">
        <f>IF(B16="内訳（例２）","10","")</f>
        <v/>
      </c>
      <c r="K22" s="55"/>
      <c r="L22" s="239" t="str">
        <f>IF(B16="内訳（例２）","1,000","")</f>
        <v/>
      </c>
      <c r="M22" s="240"/>
      <c r="N22" s="31"/>
      <c r="Q22" s="64"/>
      <c r="R22" s="64"/>
      <c r="S22" s="64"/>
      <c r="T22" s="64"/>
      <c r="U22" s="64"/>
      <c r="V22" s="64"/>
      <c r="W22" s="64"/>
      <c r="X22" s="64"/>
      <c r="Y22" s="64"/>
      <c r="Z22" s="64"/>
      <c r="AA22" s="64"/>
      <c r="AB22" s="64"/>
      <c r="AC22" s="64"/>
      <c r="AD22" s="64"/>
      <c r="AE22" s="64"/>
    </row>
    <row r="23" spans="2:31" s="20" customFormat="1" ht="20.25" customHeight="1" thickBot="1">
      <c r="B23" s="245" t="s">
        <v>18</v>
      </c>
      <c r="C23" s="246"/>
      <c r="D23" s="246"/>
      <c r="E23" s="246"/>
      <c r="F23" s="246"/>
      <c r="G23" s="246"/>
      <c r="H23" s="246"/>
      <c r="I23" s="246"/>
      <c r="J23" s="112"/>
      <c r="K23" s="112"/>
      <c r="L23" s="247">
        <f>IF(B16="内訳（例３）","11,000",AB23)</f>
        <v>11000</v>
      </c>
      <c r="M23" s="248"/>
      <c r="N23" s="33"/>
      <c r="Q23" s="64"/>
      <c r="R23" s="64"/>
      <c r="S23" s="64"/>
      <c r="T23" s="64"/>
      <c r="U23" s="64"/>
      <c r="V23" s="64"/>
      <c r="W23" s="64"/>
      <c r="X23" s="64"/>
      <c r="Y23" s="64"/>
      <c r="Z23" s="64"/>
      <c r="AA23" s="64"/>
      <c r="AB23" s="64">
        <v>11000</v>
      </c>
      <c r="AC23" s="64"/>
      <c r="AD23" s="64"/>
      <c r="AE23" s="64"/>
    </row>
    <row r="24" spans="2:31" s="20" customFormat="1" ht="20.25" customHeight="1">
      <c r="B24" s="50"/>
      <c r="C24" s="108"/>
      <c r="D24" s="49"/>
      <c r="E24" s="49"/>
      <c r="F24" s="108" t="s">
        <v>19</v>
      </c>
      <c r="G24" s="49"/>
      <c r="H24" s="22"/>
      <c r="I24" s="49"/>
      <c r="J24" s="49"/>
      <c r="K24" s="49"/>
      <c r="L24" s="49"/>
      <c r="M24" s="49"/>
      <c r="N24" s="51"/>
      <c r="Q24" s="64"/>
      <c r="R24" s="64"/>
      <c r="S24" s="64"/>
      <c r="T24" s="64"/>
      <c r="U24" s="64"/>
      <c r="V24" s="64"/>
      <c r="W24" s="64"/>
      <c r="X24" s="64"/>
      <c r="Y24" s="64"/>
      <c r="Z24" s="64"/>
      <c r="AA24" s="64"/>
      <c r="AB24" s="64"/>
      <c r="AC24" s="64"/>
      <c r="AD24" s="64"/>
      <c r="AE24" s="64"/>
    </row>
    <row r="25" spans="2:31" s="20" customFormat="1" ht="10.5" customHeight="1">
      <c r="B25" s="50"/>
      <c r="C25" s="108"/>
      <c r="D25" s="49"/>
      <c r="E25" s="49"/>
      <c r="F25" s="49"/>
      <c r="G25" s="49"/>
      <c r="H25" s="22"/>
      <c r="I25" s="49"/>
      <c r="J25" s="49"/>
      <c r="K25" s="49"/>
      <c r="L25" s="49"/>
      <c r="M25" s="49"/>
      <c r="N25" s="51"/>
    </row>
    <row r="26" spans="2:31" s="20" customFormat="1" ht="20.25" customHeight="1">
      <c r="B26" s="50"/>
      <c r="C26" s="58" t="s">
        <v>58</v>
      </c>
      <c r="D26" s="108" t="s">
        <v>32</v>
      </c>
      <c r="E26" s="58">
        <v>4</v>
      </c>
      <c r="F26" s="108" t="s">
        <v>33</v>
      </c>
      <c r="G26" s="58">
        <v>5</v>
      </c>
      <c r="H26" s="108" t="s">
        <v>34</v>
      </c>
      <c r="I26" s="108"/>
      <c r="J26" s="108"/>
      <c r="K26" s="108"/>
      <c r="L26" s="108"/>
      <c r="M26" s="108"/>
      <c r="N26" s="51"/>
    </row>
    <row r="27" spans="2:31" s="20" customFormat="1" ht="11.25" customHeight="1">
      <c r="B27" s="50"/>
      <c r="C27" s="108"/>
      <c r="D27" s="49"/>
      <c r="E27" s="49"/>
      <c r="F27" s="49"/>
      <c r="G27" s="49"/>
      <c r="H27" s="22"/>
      <c r="I27" s="49"/>
      <c r="J27" s="49"/>
      <c r="K27" s="49"/>
      <c r="L27" s="49"/>
      <c r="M27" s="49"/>
      <c r="N27" s="51"/>
    </row>
    <row r="28" spans="2:31" s="20" customFormat="1" ht="26.25" customHeight="1">
      <c r="B28" s="50" t="s">
        <v>20</v>
      </c>
      <c r="C28" s="49"/>
      <c r="D28" s="49"/>
      <c r="E28" s="49"/>
      <c r="F28" s="241" t="s">
        <v>21</v>
      </c>
      <c r="G28" s="242"/>
      <c r="H28" s="242"/>
      <c r="I28" s="108"/>
      <c r="J28" s="243" t="s">
        <v>45</v>
      </c>
      <c r="K28" s="243"/>
      <c r="L28" s="243"/>
      <c r="M28" s="243"/>
      <c r="N28" s="109"/>
    </row>
    <row r="29" spans="2:31" s="20" customFormat="1" ht="26.25" customHeight="1">
      <c r="B29" s="50"/>
      <c r="C29" s="49"/>
      <c r="D29" s="49"/>
      <c r="E29" s="49"/>
      <c r="F29" s="241" t="s">
        <v>22</v>
      </c>
      <c r="G29" s="242"/>
      <c r="H29" s="242"/>
      <c r="I29" s="108"/>
      <c r="J29" s="243" t="s">
        <v>46</v>
      </c>
      <c r="K29" s="243"/>
      <c r="L29" s="243"/>
      <c r="M29" s="243"/>
      <c r="N29" s="51"/>
    </row>
    <row r="30" spans="2:31" s="20" customFormat="1" ht="26.25" customHeight="1">
      <c r="B30" s="50"/>
      <c r="C30" s="49"/>
      <c r="D30" s="49"/>
      <c r="E30" s="49"/>
      <c r="F30" s="241" t="s">
        <v>23</v>
      </c>
      <c r="G30" s="250"/>
      <c r="H30" s="250"/>
      <c r="I30" s="108"/>
      <c r="J30" s="243" t="s">
        <v>67</v>
      </c>
      <c r="K30" s="243"/>
      <c r="L30" s="243"/>
      <c r="M30" s="243"/>
      <c r="N30" s="51"/>
    </row>
    <row r="31" spans="2:31" s="20" customFormat="1" ht="20.25" customHeight="1">
      <c r="B31" s="50"/>
      <c r="C31" s="49"/>
      <c r="D31" s="49"/>
      <c r="E31" s="49"/>
      <c r="F31" s="49"/>
      <c r="G31" s="49"/>
      <c r="H31" s="49"/>
      <c r="I31" s="22"/>
      <c r="J31" s="22"/>
      <c r="K31" s="49"/>
      <c r="L31" s="49"/>
      <c r="M31" s="49"/>
      <c r="N31" s="51"/>
    </row>
    <row r="32" spans="2:31" s="20" customFormat="1" ht="20.25" customHeight="1">
      <c r="B32" s="251" t="s">
        <v>56</v>
      </c>
      <c r="C32" s="252"/>
      <c r="D32" s="252"/>
      <c r="E32" s="252"/>
      <c r="F32" s="252"/>
      <c r="G32" s="252"/>
      <c r="H32" s="49"/>
      <c r="I32" s="49"/>
      <c r="J32" s="49"/>
      <c r="K32" s="49"/>
      <c r="L32" s="49"/>
      <c r="M32" s="49"/>
      <c r="N32" s="34"/>
    </row>
    <row r="33" spans="2:14" s="20" customFormat="1" ht="20.25" customHeight="1">
      <c r="B33" s="50" t="s">
        <v>20</v>
      </c>
      <c r="C33" s="116" t="s">
        <v>57</v>
      </c>
      <c r="D33" s="117"/>
      <c r="E33" s="117"/>
      <c r="F33" s="117"/>
      <c r="G33" s="117"/>
      <c r="H33" s="107"/>
      <c r="I33" s="49"/>
      <c r="J33" s="49"/>
      <c r="K33" s="49"/>
      <c r="L33" s="49"/>
      <c r="M33" s="49"/>
      <c r="N33" s="34"/>
    </row>
    <row r="34" spans="2:14" s="20" customFormat="1" ht="18" customHeight="1">
      <c r="B34" s="35"/>
      <c r="C34" s="49"/>
      <c r="D34" s="49"/>
      <c r="E34" s="49"/>
      <c r="F34" s="49"/>
      <c r="G34" s="36"/>
      <c r="H34" s="36"/>
      <c r="I34" s="49"/>
      <c r="J34" s="49"/>
      <c r="K34" s="49"/>
      <c r="L34" s="49"/>
      <c r="M34" s="49"/>
      <c r="N34" s="34"/>
    </row>
    <row r="35" spans="2:14" s="20" customFormat="1" ht="20.25" customHeight="1">
      <c r="B35" s="35" t="s">
        <v>20</v>
      </c>
      <c r="C35" s="49"/>
      <c r="D35" s="49"/>
      <c r="E35" s="49"/>
      <c r="F35" s="49"/>
      <c r="G35" s="22"/>
      <c r="H35" s="253" t="s">
        <v>24</v>
      </c>
      <c r="I35" s="253"/>
      <c r="J35" s="253"/>
      <c r="K35" s="253"/>
      <c r="L35" s="253"/>
      <c r="M35" s="253"/>
      <c r="N35" s="254"/>
    </row>
    <row r="36" spans="2:14" s="20" customFormat="1" ht="20.25" customHeight="1">
      <c r="B36" s="35"/>
      <c r="C36" s="49"/>
      <c r="D36" s="49"/>
      <c r="E36" s="49"/>
      <c r="F36" s="49"/>
      <c r="G36" s="49"/>
      <c r="H36" s="253" t="s">
        <v>25</v>
      </c>
      <c r="I36" s="253"/>
      <c r="J36" s="253"/>
      <c r="K36" s="253"/>
      <c r="L36" s="253"/>
      <c r="M36" s="253"/>
      <c r="N36" s="34"/>
    </row>
    <row r="37" spans="2:14" s="20" customFormat="1" ht="20.25" customHeight="1">
      <c r="B37" s="35" t="s">
        <v>20</v>
      </c>
      <c r="C37" s="108"/>
      <c r="D37" s="108"/>
      <c r="E37" s="108"/>
      <c r="F37" s="108"/>
      <c r="G37" s="108"/>
      <c r="H37" s="257" t="s">
        <v>62</v>
      </c>
      <c r="I37" s="257"/>
      <c r="J37" s="257"/>
      <c r="K37" s="257"/>
      <c r="L37" s="257"/>
      <c r="M37" s="257"/>
      <c r="N37" s="258"/>
    </row>
    <row r="38" spans="2:14" s="20" customFormat="1" ht="20.25" customHeight="1">
      <c r="B38" s="40" t="s">
        <v>20</v>
      </c>
      <c r="C38" s="22"/>
      <c r="D38" s="22"/>
      <c r="E38" s="22"/>
      <c r="F38" s="22"/>
      <c r="G38" s="22"/>
      <c r="H38" s="257" t="s">
        <v>63</v>
      </c>
      <c r="I38" s="257"/>
      <c r="J38" s="257"/>
      <c r="K38" s="257"/>
      <c r="L38" s="257"/>
      <c r="M38" s="257"/>
      <c r="N38" s="258"/>
    </row>
    <row r="39" spans="2:14" s="20" customFormat="1" ht="20.25" customHeight="1">
      <c r="B39" s="40"/>
      <c r="C39" s="108"/>
      <c r="D39" s="108"/>
      <c r="E39" s="108"/>
      <c r="F39" s="108"/>
      <c r="G39" s="108"/>
      <c r="H39" s="256" t="s">
        <v>65</v>
      </c>
      <c r="I39" s="256"/>
      <c r="J39" s="256"/>
      <c r="K39" s="256"/>
      <c r="L39" s="256"/>
      <c r="M39" s="256"/>
      <c r="N39" s="118"/>
    </row>
    <row r="40" spans="2:14" s="20" customFormat="1" ht="20.25" customHeight="1">
      <c r="B40" s="40" t="s">
        <v>20</v>
      </c>
      <c r="C40" s="49" t="s">
        <v>20</v>
      </c>
      <c r="D40" s="49"/>
      <c r="E40" s="49"/>
      <c r="F40" s="49"/>
      <c r="G40" s="49"/>
      <c r="H40" s="256" t="s">
        <v>64</v>
      </c>
      <c r="I40" s="256"/>
      <c r="J40" s="256"/>
      <c r="K40" s="256"/>
      <c r="L40" s="256"/>
      <c r="M40" s="256"/>
      <c r="N40" s="118"/>
    </row>
    <row r="41" spans="2:14" ht="20.25" customHeight="1" thickBot="1">
      <c r="B41" s="41"/>
      <c r="C41" s="42"/>
      <c r="D41" s="43"/>
      <c r="E41" s="44"/>
      <c r="F41" s="44"/>
      <c r="G41" s="44"/>
      <c r="H41" s="45"/>
      <c r="I41" s="45"/>
      <c r="J41" s="45"/>
      <c r="K41" s="45"/>
      <c r="L41" s="45"/>
      <c r="M41" s="45"/>
      <c r="N41" s="46"/>
    </row>
    <row r="42" spans="2:14">
      <c r="D42" s="47"/>
      <c r="H42" s="47" t="s">
        <v>30</v>
      </c>
    </row>
    <row r="43" spans="2:14">
      <c r="D43" s="48"/>
      <c r="H43" s="48" t="s">
        <v>31</v>
      </c>
    </row>
  </sheetData>
  <sheetProtection sheet="1" selectLockedCells="1"/>
  <mergeCells count="46">
    <mergeCell ref="H39:M39"/>
    <mergeCell ref="H40:M40"/>
    <mergeCell ref="F30:H30"/>
    <mergeCell ref="J30:M30"/>
    <mergeCell ref="B32:G32"/>
    <mergeCell ref="H35:N35"/>
    <mergeCell ref="H36:M36"/>
    <mergeCell ref="H37:N37"/>
    <mergeCell ref="H38:N38"/>
    <mergeCell ref="B23:I23"/>
    <mergeCell ref="L23:M23"/>
    <mergeCell ref="F28:H28"/>
    <mergeCell ref="J28:M28"/>
    <mergeCell ref="F29:H29"/>
    <mergeCell ref="J29:M29"/>
    <mergeCell ref="B21:E21"/>
    <mergeCell ref="F21:H21"/>
    <mergeCell ref="L21:M21"/>
    <mergeCell ref="B22:E22"/>
    <mergeCell ref="F22:H22"/>
    <mergeCell ref="L22:M22"/>
    <mergeCell ref="B19:E19"/>
    <mergeCell ref="F19:H19"/>
    <mergeCell ref="L19:M19"/>
    <mergeCell ref="B20:E20"/>
    <mergeCell ref="F20:H20"/>
    <mergeCell ref="L20:M20"/>
    <mergeCell ref="B16:N16"/>
    <mergeCell ref="B17:E17"/>
    <mergeCell ref="F17:H17"/>
    <mergeCell ref="L17:M17"/>
    <mergeCell ref="B18:E18"/>
    <mergeCell ref="F18:H18"/>
    <mergeCell ref="L18:M18"/>
    <mergeCell ref="G12:J12"/>
    <mergeCell ref="B1:D1"/>
    <mergeCell ref="B2:D2"/>
    <mergeCell ref="L2:M2"/>
    <mergeCell ref="B3:D3"/>
    <mergeCell ref="L3:M3"/>
    <mergeCell ref="E4:K4"/>
    <mergeCell ref="E6:L6"/>
    <mergeCell ref="F7:J7"/>
    <mergeCell ref="K7:L7"/>
    <mergeCell ref="E9:L9"/>
    <mergeCell ref="G11:J11"/>
  </mergeCells>
  <phoneticPr fontId="3"/>
  <dataValidations count="1">
    <dataValidation type="list" allowBlank="1" showInputMessage="1" showErrorMessage="1" sqref="B16:N16" xr:uid="{00000000-0002-0000-0300-000000000000}">
      <formula1>"内訳（例１）,内訳（例２）,内訳（例３）"</formula1>
    </dataValidation>
  </dataValidations>
  <printOptions horizontalCentered="1"/>
  <pageMargins left="0.70866141732283472" right="0.70866141732283472" top="0.74803149606299213" bottom="0.15748031496062992" header="0.31496062992125984" footer="0.31496062992125984"/>
  <pageSetup paperSize="9" scale="96" orientation="portrait" horizontalDpi="4294967292"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見積書（別紙様式２） </vt:lpstr>
      <vt:lpstr>内訳</vt:lpstr>
      <vt:lpstr>押印有_記載例</vt:lpstr>
      <vt:lpstr>押印省略_記載例</vt:lpstr>
      <vt:lpstr>押印省略_記載例!Print_Area</vt:lpstr>
      <vt:lpstr>押印有_記載例!Print_Area</vt:lpstr>
      <vt:lpstr>'見積書（別紙様式２） '!Print_Area</vt:lpstr>
      <vt:lpstr>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oosawa-80LqH</cp:lastModifiedBy>
  <cp:lastPrinted>2022-07-08T00:55:40Z</cp:lastPrinted>
  <dcterms:created xsi:type="dcterms:W3CDTF">2021-04-02T09:47:06Z</dcterms:created>
  <dcterms:modified xsi:type="dcterms:W3CDTF">2022-10-28T01:18:24Z</dcterms:modified>
</cp:coreProperties>
</file>